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192.168.66.3\Radni\2025\PROVEDBENI PROGRAMI - IZRADA\KOPRIVNIČKO-KRIŽEVAČKA ŽUPANIJA\ZA VAN\"/>
    </mc:Choice>
  </mc:AlternateContent>
  <xr:revisionPtr revIDLastSave="0" documentId="13_ncr:1_{ADFAABE1-F31C-43A8-BC78-519EE224DE9C}" xr6:coauthVersionLast="47" xr6:coauthVersionMax="47" xr10:uidLastSave="{00000000-0000-0000-0000-000000000000}"/>
  <bookViews>
    <workbookView xWindow="-120" yWindow="-120" windowWidth="29040" windowHeight="15720" firstSheet="4" activeTab="4" xr2:uid="{00000000-000D-0000-FFFF-FFFF00000000}"/>
  </bookViews>
  <sheets>
    <sheet name="UPUTE" sheetId="14" state="hidden" r:id="rId1"/>
    <sheet name="PRIORITETNE I REFORMSKE MJERE" sheetId="10" state="hidden" r:id="rId2"/>
    <sheet name="INVESTICIJSKE MJERE" sheetId="12" state="hidden" r:id="rId3"/>
    <sheet name="OSTALE MJERE" sheetId="4" state="hidden" r:id="rId4"/>
    <sheet name="PRILOG 1 " sheetId="28" r:id="rId5"/>
    <sheet name="POKAZATELJI ISHODA" sheetId="1" state="hidden" r:id="rId6"/>
    <sheet name="IZVJEĆE MJERE" sheetId="3" state="hidden" r:id="rId7"/>
    <sheet name="IZVJEŠĆE CILJEVI" sheetId="5" state="hidden" r:id="rId8"/>
    <sheet name="TABLICA RIZIKA" sheetId="13" state="hidden" r:id="rId9"/>
  </sheets>
  <externalReferences>
    <externalReference r:id="rId10"/>
  </externalReferences>
  <definedNames>
    <definedName name="_Toc39225379" localSheetId="0">UPUTE!$A$1</definedName>
    <definedName name="_Toc39225380" localSheetId="0">UPUTE!$A$10</definedName>
    <definedName name="_xlnm.Print_Area" localSheetId="2">'INVESTICIJSKE MJERE'!$A$1:$H$28</definedName>
    <definedName name="_xlnm.Print_Area" localSheetId="6">'IZVJEĆE MJERE'!$A$1:$N$53</definedName>
    <definedName name="_xlnm.Print_Area" localSheetId="7">'IZVJEŠĆE CILJEVI'!$A$1:$H$25</definedName>
    <definedName name="_xlnm.Print_Area" localSheetId="3">'OSTALE MJERE'!$A$1:$J$28</definedName>
    <definedName name="_xlnm.Print_Area" localSheetId="5">'POKAZATELJI ISHODA'!$A$1:$H$10</definedName>
    <definedName name="_xlnm.Print_Area" localSheetId="1">'PRIORITETNE I REFORMSKE MJERE'!$A$1:$M$30</definedName>
    <definedName name="_xlnm.Print_Titles" localSheetId="2">'INVESTICIJSKE MJERE'!$1:$7</definedName>
    <definedName name="_xlnm.Print_Titles" localSheetId="6">'IZVJEĆE MJERE'!$3:$5</definedName>
    <definedName name="_xlnm.Print_Titles" localSheetId="3">'OSTALE MJERE'!$6:$7</definedName>
  </definedNames>
  <calcPr calcId="191028"/>
</workbook>
</file>

<file path=xl/calcChain.xml><?xml version="1.0" encoding="utf-8"?>
<calcChain xmlns="http://schemas.openxmlformats.org/spreadsheetml/2006/main">
  <c r="G185" i="28" l="1"/>
  <c r="G183" i="28"/>
  <c r="G175" i="28"/>
  <c r="G173" i="28"/>
  <c r="G171" i="28"/>
  <c r="G78" i="28"/>
  <c r="G23" i="28" l="1"/>
  <c r="G19" i="28"/>
  <c r="G17" i="28"/>
  <c r="G13" i="28"/>
  <c r="G10" i="28"/>
  <c r="G7" i="28"/>
  <c r="J37" i="13"/>
  <c r="J36" i="13"/>
  <c r="J35" i="13"/>
  <c r="E35" i="13"/>
  <c r="J34" i="13"/>
  <c r="J33" i="13"/>
  <c r="J32" i="13"/>
  <c r="E32" i="13"/>
  <c r="J31" i="13"/>
  <c r="J30" i="13"/>
  <c r="J29" i="13"/>
  <c r="E29" i="13"/>
  <c r="J28" i="13"/>
  <c r="J27" i="13"/>
  <c r="J26" i="13"/>
  <c r="E26" i="13"/>
  <c r="J25" i="13"/>
  <c r="J24" i="13"/>
  <c r="J23" i="13"/>
  <c r="E23" i="13"/>
  <c r="J22" i="13"/>
  <c r="J21" i="13"/>
  <c r="J20" i="13"/>
  <c r="E20" i="13"/>
  <c r="J19" i="13"/>
  <c r="J18" i="13"/>
  <c r="J17" i="13"/>
  <c r="E17" i="13"/>
  <c r="J16" i="13"/>
  <c r="J15" i="13"/>
  <c r="J14" i="13"/>
  <c r="E14" i="13"/>
  <c r="J13" i="13"/>
  <c r="J12" i="13"/>
  <c r="J11" i="13"/>
  <c r="E11" i="13"/>
  <c r="J10" i="13"/>
  <c r="J9" i="13"/>
  <c r="J8" i="13"/>
  <c r="E8" i="13"/>
  <c r="J7" i="13"/>
  <c r="J6" i="13"/>
  <c r="J5" i="13"/>
  <c r="E5" i="13"/>
  <c r="G140" i="28" l="1"/>
  <c r="G104" i="28" l="1"/>
  <c r="G139" i="28"/>
  <c r="G154" i="28"/>
  <c r="G153" i="28"/>
  <c r="G155" i="28"/>
  <c r="G138" i="28"/>
  <c r="G136" i="28"/>
  <c r="G166" i="28"/>
  <c r="G148" i="28"/>
  <c r="G165" i="28"/>
  <c r="G141" i="28" l="1"/>
  <c r="G120" i="28"/>
  <c r="G160" i="28"/>
  <c r="G167" i="28"/>
  <c r="G134" i="28"/>
  <c r="G163" i="28"/>
  <c r="G149" i="28"/>
  <c r="G156" i="28"/>
  <c r="G107" i="28"/>
  <c r="G117" i="28"/>
  <c r="G122" i="28"/>
  <c r="G111" i="28"/>
  <c r="G125" i="28"/>
  <c r="G99" i="28" l="1"/>
  <c r="G132" i="28" l="1"/>
  <c r="G207" i="28"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MRRFEU KT</author>
    <author>MRRFEU</author>
  </authors>
  <commentList>
    <comment ref="A3" authorId="0" shapeId="0" xr:uid="{D4729024-533C-40A6-9F5E-F865544F3301}">
      <text>
        <r>
          <rPr>
            <b/>
            <sz val="9"/>
            <color indexed="81"/>
            <rFont val="Tahoma"/>
            <family val="2"/>
            <charset val="238"/>
          </rPr>
          <t>MRRFEU KT:</t>
        </r>
        <r>
          <rPr>
            <sz val="9"/>
            <color indexed="81"/>
            <rFont val="Tahoma"/>
            <family val="2"/>
            <charset val="238"/>
          </rPr>
          <t xml:space="preserve">
</t>
        </r>
        <r>
          <rPr>
            <sz val="11"/>
            <color indexed="81"/>
            <rFont val="Tahoma"/>
            <family val="2"/>
            <charset val="238"/>
          </rPr>
          <t xml:space="preserve">
Unesite naziv nositelja izrade akta</t>
        </r>
      </text>
    </comment>
    <comment ref="A6" authorId="0" shapeId="0" xr:uid="{969F3044-0DC6-4BF8-86D2-29018BDF025F}">
      <text>
        <r>
          <rPr>
            <b/>
            <sz val="12"/>
            <color rgb="FF000000"/>
            <rFont val="Tahoma"/>
            <family val="2"/>
          </rPr>
          <t>MRRFEU KT:</t>
        </r>
        <r>
          <rPr>
            <sz val="12"/>
            <color rgb="FF000000"/>
            <rFont val="Tahoma"/>
            <family val="2"/>
          </rPr>
          <t xml:space="preserve">
</t>
        </r>
        <r>
          <rPr>
            <sz val="12"/>
            <color rgb="FF000000"/>
            <rFont val="Tahoma"/>
            <family val="2"/>
          </rPr>
          <t>Unesite redni broj mjere.</t>
        </r>
      </text>
    </comment>
    <comment ref="B6" authorId="1" shapeId="0" xr:uid="{3EA42B8A-5701-44F6-A251-2B31A79BC18A}">
      <text>
        <r>
          <rPr>
            <b/>
            <sz val="14"/>
            <color rgb="FF000000"/>
            <rFont val="Tahoma"/>
            <family val="2"/>
            <charset val="238"/>
          </rPr>
          <t>MRRFEU:</t>
        </r>
        <r>
          <rPr>
            <sz val="14"/>
            <color rgb="FF000000"/>
            <rFont val="Tahoma"/>
            <family val="2"/>
            <charset val="238"/>
          </rPr>
          <t xml:space="preserve">
Navedite puni naziv hijerarhijski nadređenog akta strateškog planiranja, čiju provedbu podupirete provedbom utvrđene mjere (npr. plan razvoja JP(R)S ili plan razvoja JLS (ako JLS ima usvojeni  plan razvoja JLS).
</t>
        </r>
        <r>
          <rPr>
            <sz val="12"/>
            <color rgb="FF000000"/>
            <rFont val="Tahoma"/>
            <family val="2"/>
          </rPr>
          <t xml:space="preserve">
</t>
        </r>
      </text>
    </comment>
    <comment ref="C6" authorId="1" shapeId="0" xr:uid="{842D23F3-53B6-4AAA-8976-95A910FECECA}">
      <text>
        <r>
          <rPr>
            <b/>
            <sz val="14"/>
            <color rgb="FF000000"/>
            <rFont val="Tahoma"/>
            <family val="2"/>
            <charset val="238"/>
          </rPr>
          <t>MRRFEU:</t>
        </r>
        <r>
          <rPr>
            <sz val="14"/>
            <color rgb="FF000000"/>
            <rFont val="Tahoma"/>
            <family val="2"/>
            <charset val="238"/>
          </rPr>
          <t xml:space="preserve">
Unesite unesite naziv posebnog cilja iz hijerarhijski nadređenog akta strateškog planiranja čijem se ostvarenju doprinosi provedbom mjere. Preuzmite naziv odgovarajućeg posebnog cilja iz Plana razvoja odnosno Akcijskog plana za provedbu plana razvoja JLP(R)S
</t>
        </r>
      </text>
    </comment>
    <comment ref="D6" authorId="1" shapeId="0" xr:uid="{ACA96BAD-C736-4AB0-AE68-D1B250FC9084}">
      <text>
        <r>
          <rPr>
            <b/>
            <sz val="12"/>
            <color rgb="FF000000"/>
            <rFont val="Tahoma"/>
            <family val="2"/>
          </rPr>
          <t>MRRFEU:</t>
        </r>
        <r>
          <rPr>
            <sz val="12"/>
            <color rgb="FF000000"/>
            <rFont val="Tahoma"/>
            <family val="2"/>
          </rPr>
          <t xml:space="preserve">
Navedite šifru i naziv programa (jednog ili više) u proračunu JLPRS na kojima će biti planiran iznos za trošak provedbe navedenog posebnog cilja. 
</t>
        </r>
        <r>
          <rPr>
            <i/>
            <sz val="12"/>
            <color rgb="FF000000"/>
            <rFont val="Tahoma"/>
            <family val="2"/>
          </rPr>
          <t>(</t>
        </r>
        <r>
          <rPr>
            <b/>
            <sz val="12"/>
            <color rgb="FF000000"/>
            <rFont val="Tahoma"/>
            <family val="2"/>
            <charset val="238"/>
          </rPr>
          <t>Preuzeti iz plana razvoja JLPRS odnosno Akcijskog plana za provedbu plana razvoja).</t>
        </r>
      </text>
    </comment>
    <comment ref="E6" authorId="1" shapeId="0" xr:uid="{010E97DA-9753-4B19-96E9-086E019DBC8D}">
      <text>
        <r>
          <rPr>
            <b/>
            <sz val="14"/>
            <color rgb="FF000000"/>
            <rFont val="Tahoma"/>
            <family val="2"/>
            <charset val="238"/>
          </rPr>
          <t>MRRFEU:</t>
        </r>
        <r>
          <rPr>
            <sz val="14"/>
            <color rgb="FF000000"/>
            <rFont val="Tahoma"/>
            <family val="2"/>
            <charset val="238"/>
          </rPr>
          <t xml:space="preserve">
Unesite naziv mjere. Obavezno unijeti mjere iz nadležnosti utvrđene u akcijskom planu za provedbu plana razvoja JLP(R)S.
</t>
        </r>
      </text>
    </comment>
    <comment ref="F6" authorId="1" shapeId="0" xr:uid="{00000000-0006-0000-0400-000014000000}">
      <text>
        <r>
          <rPr>
            <b/>
            <sz val="14"/>
            <color rgb="FF000000"/>
            <rFont val="Tahoma"/>
            <family val="2"/>
            <charset val="238"/>
          </rPr>
          <t>MRRFEU:</t>
        </r>
        <r>
          <rPr>
            <sz val="14"/>
            <color rgb="FF000000"/>
            <rFont val="Tahoma"/>
            <family val="2"/>
            <charset val="238"/>
          </rPr>
          <t xml:space="preserve">
Ukratko opišite svrhu provedbe mjere odnosno način na koji će provedba mjere doprinijeti ostvarenju povezanog posebnog cilja.</t>
        </r>
      </text>
    </comment>
    <comment ref="G6" authorId="1" shapeId="0" xr:uid="{00000000-0006-0000-0400-000015000000}">
      <text>
        <r>
          <rPr>
            <b/>
            <sz val="14"/>
            <color rgb="FF000000"/>
            <rFont val="Tahoma"/>
            <family val="2"/>
            <charset val="238"/>
          </rPr>
          <t>MRRFEU:</t>
        </r>
        <r>
          <rPr>
            <sz val="14"/>
            <color rgb="FF000000"/>
            <rFont val="Tahoma"/>
            <family val="2"/>
            <charset val="238"/>
          </rPr>
          <t xml:space="preserve">
Unesite iznos ukupno procijenjenog troška  provedbe mjere tijekom cjelokupnog razdoblja provedbe.  </t>
        </r>
      </text>
    </comment>
    <comment ref="H6" authorId="1" shapeId="0" xr:uid="{00000000-0006-0000-0400-000016000000}">
      <text>
        <r>
          <rPr>
            <b/>
            <sz val="14"/>
            <color rgb="FF000000"/>
            <rFont val="Tahoma"/>
            <family val="2"/>
            <charset val="238"/>
          </rPr>
          <t>MRRFEU:</t>
        </r>
        <r>
          <rPr>
            <sz val="14"/>
            <color rgb="FF000000"/>
            <rFont val="Tahoma"/>
            <family val="2"/>
            <charset val="238"/>
          </rPr>
          <t xml:space="preserve">
Navedite šifru i naziv stavke (aktivnosti/ projekta) u proračunu JLP(R)S na kojima će biti planirana sredstva za provedbu mjere. </t>
        </r>
        <r>
          <rPr>
            <sz val="12"/>
            <color rgb="FF000000"/>
            <rFont val="Tahoma"/>
            <family val="2"/>
          </rPr>
          <t xml:space="preserve">
</t>
        </r>
      </text>
    </comment>
    <comment ref="I6" authorId="1" shapeId="0" xr:uid="{E190D009-57C9-4DEA-9FDA-978125FA09DD}">
      <text>
        <r>
          <rPr>
            <b/>
            <sz val="14"/>
            <color rgb="FF000000"/>
            <rFont val="Tahoma"/>
            <family val="2"/>
            <charset val="238"/>
          </rPr>
          <t xml:space="preserve">MRRFEU:
</t>
        </r>
        <r>
          <rPr>
            <sz val="14"/>
            <color rgb="FF000000"/>
            <rFont val="Tahoma"/>
            <family val="2"/>
            <charset val="238"/>
          </rPr>
          <t>Unijeti naziv upravnog odjela, ustanove/ pravne osobe JLP(R)S koje će biti odgovorno za provedbu navedene mjere.</t>
        </r>
      </text>
    </comment>
    <comment ref="J6" authorId="1" shapeId="0" xr:uid="{00000000-0006-0000-0400-000011000000}">
      <text>
        <r>
          <rPr>
            <b/>
            <sz val="14"/>
            <color rgb="FF000000"/>
            <rFont val="Tahoma"/>
            <family val="2"/>
            <charset val="238"/>
          </rPr>
          <t>MRRFEU:</t>
        </r>
        <r>
          <rPr>
            <sz val="14"/>
            <color rgb="FF000000"/>
            <rFont val="Tahoma"/>
            <family val="2"/>
            <charset val="238"/>
          </rPr>
          <t xml:space="preserve">
Unesite odgovarajuću oznaku vrste mjere:
R- reformska (provedba reforme)
I- investicijska (provedba ulaganja)
O- ostale mjere (obavljanje poslova iz samoupravog djelokruga JLP(R)S)</t>
        </r>
      </text>
    </comment>
    <comment ref="K6" authorId="1" shapeId="0" xr:uid="{00000000-0006-0000-0400-000012000000}">
      <text>
        <r>
          <rPr>
            <b/>
            <sz val="14"/>
            <color rgb="FF000000"/>
            <rFont val="Tahoma"/>
            <family val="2"/>
            <charset val="238"/>
          </rPr>
          <t>MRRFEU:</t>
        </r>
        <r>
          <rPr>
            <sz val="14"/>
            <color rgb="FF000000"/>
            <rFont val="Tahoma"/>
            <family val="2"/>
            <charset val="238"/>
          </rPr>
          <t xml:space="preserve">
Navedite broj i naziv cilja održivog razvoja UN Agende 2030 (SDG), kojem doprinosi provedba mjere.
Unesite oznaku nije primjenjivo -</t>
        </r>
        <r>
          <rPr>
            <b/>
            <sz val="14"/>
            <color rgb="FF000000"/>
            <rFont val="Tahoma"/>
            <family val="2"/>
            <charset val="238"/>
          </rPr>
          <t xml:space="preserve"> n/p</t>
        </r>
        <r>
          <rPr>
            <sz val="14"/>
            <color rgb="FF000000"/>
            <rFont val="Tahoma"/>
            <family val="2"/>
            <charset val="238"/>
          </rPr>
          <t xml:space="preserve"> ako mjera ne doprinosi provedbi ciljeva održivog razvoja.</t>
        </r>
      </text>
    </comment>
    <comment ref="L6" authorId="1" shapeId="0" xr:uid="{8319933A-D2D2-5544-B6F8-FD1871F63973}">
      <text>
        <r>
          <rPr>
            <b/>
            <sz val="12"/>
            <color rgb="FF000000"/>
            <rFont val="Tahoma"/>
            <family val="2"/>
          </rPr>
          <t>MRRFEU:</t>
        </r>
        <r>
          <rPr>
            <sz val="12"/>
            <color rgb="FF000000"/>
            <rFont val="Tahoma"/>
            <family val="2"/>
          </rPr>
          <t xml:space="preserve">
Navedite  ključne aktivnosti nužne za provedbu mjere (preporučeno je utvrditi najviše 5 ključnih aktivnosti za provedbu jedne mjere).</t>
        </r>
      </text>
    </comment>
    <comment ref="M6" authorId="1" shapeId="0" xr:uid="{411DD64E-19E3-4283-9A82-3491C78BC8F1}">
      <text>
        <r>
          <rPr>
            <b/>
            <sz val="14"/>
            <color rgb="FF000000"/>
            <rFont val="Tahoma"/>
            <family val="2"/>
          </rPr>
          <t>MRRFEU:</t>
        </r>
        <r>
          <rPr>
            <sz val="14"/>
            <color rgb="FF000000"/>
            <rFont val="Tahoma"/>
            <family val="2"/>
          </rPr>
          <t xml:space="preserve">
</t>
        </r>
        <r>
          <rPr>
            <sz val="14"/>
            <color rgb="FF000000"/>
            <rFont val="Arial"/>
            <family val="2"/>
          </rPr>
          <t>Unesite planirani rok postignuća (mjesec, godina)  za svaku pojedinu ključnu aktivnost za provedbu mjere.</t>
        </r>
      </text>
    </comment>
    <comment ref="N6" authorId="1" shapeId="0" xr:uid="{00000000-0006-0000-0400-000019000000}">
      <text>
        <r>
          <rPr>
            <b/>
            <sz val="14"/>
            <color rgb="FF000000"/>
            <rFont val="Tahoma"/>
            <family val="2"/>
            <charset val="238"/>
          </rPr>
          <t>MRRFEU:</t>
        </r>
        <r>
          <rPr>
            <sz val="14"/>
            <color rgb="FF000000"/>
            <rFont val="Tahoma"/>
            <family val="2"/>
            <charset val="238"/>
          </rPr>
          <t xml:space="preserve">
Navedite rok (mjesec i godinu) do kojeg se planira provesti mjera.</t>
        </r>
      </text>
    </comment>
    <comment ref="O6" authorId="1" shapeId="0" xr:uid="{00000000-0006-0000-0400-00001A000000}">
      <text>
        <r>
          <rPr>
            <b/>
            <sz val="14"/>
            <color rgb="FF000000"/>
            <rFont val="Tahoma"/>
            <family val="2"/>
            <charset val="238"/>
          </rPr>
          <t>MRRFEU:</t>
        </r>
        <r>
          <rPr>
            <sz val="14"/>
            <color rgb="FF000000"/>
            <rFont val="Tahoma"/>
            <family val="2"/>
            <charset val="238"/>
          </rPr>
          <t xml:space="preserve">
Navedite naziv pokazatelja rezultata definiranog u svrhu praćenja napretka u provedbi mjere (preporučen je unos najviše tri pokazatelja rezultata za praćenje napretka u provedbi jedne mjere) </t>
        </r>
      </text>
    </comment>
    <comment ref="P6" authorId="1" shapeId="0" xr:uid="{00000000-0006-0000-0400-00001B000000}">
      <text>
        <r>
          <rPr>
            <b/>
            <sz val="12"/>
            <color rgb="FF000000"/>
            <rFont val="Tahoma"/>
            <family val="2"/>
          </rPr>
          <t>MRRFEU:</t>
        </r>
        <r>
          <rPr>
            <sz val="12"/>
            <color rgb="FF000000"/>
            <rFont val="Tahoma"/>
            <family val="2"/>
          </rPr>
          <t xml:space="preserve">
Navedite početnu vrijednost pokazatelja i posljednju godinu podatka o vrijednosti pokazatelja mjere</t>
        </r>
      </text>
    </comment>
    <comment ref="Q6" authorId="1" shapeId="0" xr:uid="{00000000-0006-0000-0400-00001C000000}">
      <text>
        <r>
          <rPr>
            <b/>
            <sz val="12"/>
            <color rgb="FF000000"/>
            <rFont val="Tahoma"/>
            <family val="2"/>
          </rPr>
          <t>MRRFEU:</t>
        </r>
        <r>
          <rPr>
            <sz val="12"/>
            <color rgb="FF000000"/>
            <rFont val="Tahoma"/>
            <family val="2"/>
          </rPr>
          <t xml:space="preserve">
Navedite ciljanu vrijednost pokazatelja rezultata mjere za prvu godinu provedbe (N+1)</t>
        </r>
      </text>
    </comment>
    <comment ref="R6" authorId="1" shapeId="0" xr:uid="{00000000-0006-0000-0400-00001D000000}">
      <text>
        <r>
          <rPr>
            <b/>
            <sz val="12"/>
            <color rgb="FF000000"/>
            <rFont val="Tahoma"/>
            <family val="2"/>
          </rPr>
          <t>MRRFEU:</t>
        </r>
        <r>
          <rPr>
            <sz val="12"/>
            <color rgb="FF000000"/>
            <rFont val="Tahoma"/>
            <family val="2"/>
          </rPr>
          <t xml:space="preserve">
Navedite ciljanu vrijednost pokazatelja rezultata mjere za drugu godinu provedbe (N+2)</t>
        </r>
      </text>
    </comment>
    <comment ref="S6" authorId="1" shapeId="0" xr:uid="{00000000-0006-0000-0400-00001E000000}">
      <text>
        <r>
          <rPr>
            <b/>
            <sz val="12"/>
            <color indexed="81"/>
            <rFont val="Tahoma"/>
            <family val="2"/>
          </rPr>
          <t>MRRFEU:</t>
        </r>
        <r>
          <rPr>
            <sz val="12"/>
            <color indexed="81"/>
            <rFont val="Tahoma"/>
            <family val="2"/>
          </rPr>
          <t xml:space="preserve">
Navedite ciljanu vrijednost pokazatelja rezultata mjere za treću godinu provedbe (N+3)</t>
        </r>
      </text>
    </comment>
    <comment ref="T6" authorId="1" shapeId="0" xr:uid="{00000000-0006-0000-0400-00001F000000}">
      <text>
        <r>
          <rPr>
            <b/>
            <sz val="12"/>
            <color rgb="FF000000"/>
            <rFont val="Tahoma"/>
            <family val="2"/>
          </rPr>
          <t>MRRFEU:</t>
        </r>
        <r>
          <rPr>
            <sz val="12"/>
            <color rgb="FF000000"/>
            <rFont val="Tahoma"/>
            <family val="2"/>
          </rPr>
          <t xml:space="preserve">
Navedite ciljnu vrijednost pokazatelja rezultata mjere za posljednju godinu provedbe (N+4)
(ukoliko ne planirate provoditi mjeru tijekom određene godine važenja akta unesite n/p - nije primjenjivo)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MinFin</author>
  </authors>
  <commentList>
    <comment ref="B2" authorId="0" shapeId="0" xr:uid="{00000000-0006-0000-0800-000001000000}">
      <text>
        <r>
          <rPr>
            <b/>
            <sz val="8"/>
            <color indexed="8"/>
            <rFont val="Tahoma"/>
            <family val="2"/>
          </rPr>
          <t>MinFin:</t>
        </r>
        <r>
          <rPr>
            <sz val="8"/>
            <color indexed="8"/>
            <rFont val="Tahoma"/>
            <family val="2"/>
          </rPr>
          <t xml:space="preserve">
</t>
        </r>
        <r>
          <rPr>
            <sz val="8"/>
            <color indexed="8"/>
            <rFont val="Tahoma"/>
            <family val="2"/>
          </rPr>
          <t>upisati redni broj i naziv općeg cilja</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MinFin</author>
  </authors>
  <commentList>
    <comment ref="B2" authorId="0" shapeId="0" xr:uid="{00000000-0006-0000-0900-000001000000}">
      <text>
        <r>
          <rPr>
            <b/>
            <sz val="8"/>
            <color indexed="81"/>
            <rFont val="Tahoma"/>
            <family val="2"/>
            <charset val="238"/>
          </rPr>
          <t>MinFin:</t>
        </r>
        <r>
          <rPr>
            <sz val="8"/>
            <color indexed="81"/>
            <rFont val="Tahoma"/>
            <family val="2"/>
            <charset val="238"/>
          </rPr>
          <t xml:space="preserve">
upisati naziv općeg cilja</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MinFin</author>
  </authors>
  <commentList>
    <comment ref="B2" authorId="0" shapeId="0" xr:uid="{00000000-0006-0000-0A00-000001000000}">
      <text>
        <r>
          <rPr>
            <b/>
            <sz val="8"/>
            <color indexed="81"/>
            <rFont val="Tahoma"/>
            <family val="2"/>
            <charset val="238"/>
          </rPr>
          <t>MinFin:</t>
        </r>
        <r>
          <rPr>
            <sz val="8"/>
            <color indexed="81"/>
            <rFont val="Tahoma"/>
            <family val="2"/>
            <charset val="238"/>
          </rPr>
          <t xml:space="preserve">
upisati redni broj i naziv općeg cilja</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mfkor</author>
  </authors>
  <commentList>
    <comment ref="B1" authorId="0" shapeId="0" xr:uid="{00000000-0006-0000-0B00-000001000000}">
      <text>
        <r>
          <rPr>
            <b/>
            <sz val="8"/>
            <color indexed="8"/>
            <rFont val="Tahoma"/>
            <family val="2"/>
          </rPr>
          <t>mfkor:</t>
        </r>
        <r>
          <rPr>
            <sz val="8"/>
            <color indexed="8"/>
            <rFont val="Tahoma"/>
            <family val="2"/>
          </rPr>
          <t xml:space="preserve">
</t>
        </r>
        <r>
          <rPr>
            <sz val="8"/>
            <color indexed="8"/>
            <rFont val="Tahoma"/>
            <family val="2"/>
          </rPr>
          <t>Upisati redni broj i naziv općeg cilja</t>
        </r>
      </text>
    </comment>
  </commentList>
</comments>
</file>

<file path=xl/sharedStrings.xml><?xml version="1.0" encoding="utf-8"?>
<sst xmlns="http://schemas.openxmlformats.org/spreadsheetml/2006/main" count="1062" uniqueCount="656">
  <si>
    <t>Elementi provedbenog programa</t>
  </si>
  <si>
    <t>Glavni elementi provedbenog programa su:</t>
  </si>
  <si>
    <r>
      <rPr>
        <b/>
        <sz val="10"/>
        <rFont val="Arial"/>
        <family val="2"/>
        <charset val="238"/>
      </rPr>
      <t>1. Mjere</t>
    </r>
    <r>
      <rPr>
        <sz val="10"/>
        <rFont val="Arial"/>
        <family val="2"/>
        <charset val="238"/>
      </rPr>
      <t xml:space="preserve"> – kao niz međusobno povezanih aktivnosti i projekata kojima se izravno ostvaruje posebni cilj, a neizravno pridonosi ostvarenju strateškoga cilja, mjere su glavni element provedbenog programa. U provedbenom programu razlikujemo </t>
    </r>
    <r>
      <rPr>
        <b/>
        <sz val="10"/>
        <rFont val="Arial"/>
        <family val="2"/>
        <charset val="238"/>
      </rPr>
      <t>prioritetne i reformske mjere,</t>
    </r>
    <r>
      <rPr>
        <sz val="10"/>
        <rFont val="Arial"/>
        <family val="2"/>
        <charset val="238"/>
      </rPr>
      <t xml:space="preserve"> koje se razrađuju zbog provedbe ciljeva u Programa Vlade i prioriteta u Nacionalnom programu reformi, te </t>
    </r>
    <r>
      <rPr>
        <b/>
        <sz val="10"/>
        <rFont val="Arial"/>
        <family val="2"/>
        <charset val="238"/>
      </rPr>
      <t>ostale mjere</t>
    </r>
    <r>
      <rPr>
        <sz val="10"/>
        <rFont val="Arial"/>
        <family val="2"/>
        <charset val="238"/>
      </rPr>
      <t xml:space="preserve"> koje se opisuju u dijelu provedbenog programa koji se odnosi na godišnji program rada te koji je potrebno ažurirati na godišnjoj razini. Osobito zbog višegodišnjeg proračunskog planiranja, programiranja VFO i Europskog plana za oporavak, u provedbenom programu razrađuju se i </t>
    </r>
    <r>
      <rPr>
        <b/>
        <sz val="10"/>
        <rFont val="Arial"/>
        <family val="2"/>
        <charset val="238"/>
      </rPr>
      <t>investicijske mjere</t>
    </r>
    <r>
      <rPr>
        <sz val="10"/>
        <rFont val="Arial"/>
        <family val="2"/>
        <charset val="238"/>
      </rPr>
      <t xml:space="preserve"> (i.e. investicijski projekti i programi ulaganja) koji mogu obuhvaćati i duže razdoblje provedbe.</t>
    </r>
  </si>
  <si>
    <r>
      <t xml:space="preserve">2. </t>
    </r>
    <r>
      <rPr>
        <b/>
        <sz val="10"/>
        <rFont val="Arial"/>
        <family val="2"/>
        <charset val="238"/>
      </rPr>
      <t xml:space="preserve">Aktivnosti </t>
    </r>
    <r>
      <rPr>
        <sz val="10"/>
        <rFont val="Arial"/>
        <family val="2"/>
        <charset val="238"/>
      </rPr>
      <t>– provedba svake mjere razrađuje se kroz opis aktivnosti za provedbu mjere (kod oblikovanja aktivnosti potrebno se voditi načelom da se upisuje ograničeni broj onih aktivnosti koje predstavljaju ključne točke ostvarenja za svaku mjeru).</t>
    </r>
  </si>
  <si>
    <r>
      <t xml:space="preserve">3. </t>
    </r>
    <r>
      <rPr>
        <b/>
        <sz val="10"/>
        <rFont val="Arial"/>
        <family val="2"/>
        <charset val="238"/>
      </rPr>
      <t>Projekti</t>
    </r>
    <r>
      <rPr>
        <sz val="10"/>
        <rFont val="Arial"/>
        <family val="2"/>
        <charset val="238"/>
      </rPr>
      <t xml:space="preserve"> – projekti mogu biti povezani s provedbom mjere ili zasebni projekti povezani s provedbom Programa Vlade ili strateških projekata koji su identificirani u Nacionalnim planovima ili Planovima razvoja županija, gradova i općina.</t>
    </r>
  </si>
  <si>
    <r>
      <t xml:space="preserve">4. </t>
    </r>
    <r>
      <rPr>
        <b/>
        <sz val="10"/>
        <rFont val="Arial"/>
        <family val="2"/>
        <charset val="238"/>
      </rPr>
      <t xml:space="preserve">Pokazatelji rezultata - </t>
    </r>
    <r>
      <rPr>
        <sz val="10"/>
        <rFont val="Arial"/>
        <family val="2"/>
        <charset val="238"/>
      </rPr>
      <t xml:space="preserve">provedba mjera prati se pokazateljima rezultata. Za svaku mjeru potrebno je definirati od 1 do najviše 3 pokazatelja rezultata. Aktivnosti i projekti prate se neposrednim pokazateljima rezultata. </t>
    </r>
  </si>
  <si>
    <t xml:space="preserve">Svaku mjeru iz Provedbenog programa potrebno je dovesti u direktnu vezu s jednim posebnim ciljem iz Nacionalnog plana TDU ili Plana razvoja županije, grada ili općine. Pri tom, je važno procijeniti i opisati koliko i na koji način predložena mjera pridonosi ispunjenju ciljane vrijednosti pokazatelja ishoda odabranog za pojedini posebni cilj. </t>
  </si>
  <si>
    <t xml:space="preserve">Za svaku mjeru, aktivnost i projekt definiraju se rokovi, nositelji provedbe, financijska sredstva potrebna za provedbu, te pokazatelji rezultata (polazni i ciljani na kraju razdoblja provedbe). </t>
  </si>
  <si>
    <t>Pravila za povezivanje provedbenog programa i financijskog plana (proračuna)</t>
  </si>
  <si>
    <t>Provedbeni program i financijski plan (proračun) su povezani. Poveznica se ostvaruje na razini posebnog cilja i proračunskog programa te aktivnosti i projekata za provedbu mjera. Prilikom izrade provedbenog programa potrebno je slijediti sljedeća pravila za povezivanje s financijskim planom (proračunom):</t>
  </si>
  <si>
    <t>1. Posebni cilj se može financirati iz jednog ili više proračunskih programa. Proračunski program ne može financirati više od jednog posebnog cilja.</t>
  </si>
  <si>
    <t>2. Posebni cilj je potrebno razraditi na mjere, dozvoljeno je utvrditi najviše 7 mjera za jedan posebni cilj.</t>
  </si>
  <si>
    <r>
      <t xml:space="preserve">3. Jedna ili više mjera, utvrđene za provedbu jednog posebnog cilja, </t>
    </r>
    <r>
      <rPr>
        <u/>
        <sz val="10"/>
        <rFont val="Arial"/>
        <family val="2"/>
        <charset val="238"/>
      </rPr>
      <t>mogu</t>
    </r>
    <r>
      <rPr>
        <sz val="10"/>
        <rFont val="Arial"/>
        <family val="2"/>
        <charset val="238"/>
      </rPr>
      <t xml:space="preserve"> biti </t>
    </r>
    <r>
      <rPr>
        <u/>
        <sz val="10"/>
        <rFont val="Arial"/>
        <family val="2"/>
        <charset val="238"/>
      </rPr>
      <t>financirane</t>
    </r>
    <r>
      <rPr>
        <sz val="10"/>
        <rFont val="Arial"/>
        <family val="2"/>
        <charset val="238"/>
      </rPr>
      <t xml:space="preserve"> samo iz jednog proračunskog programa.</t>
    </r>
  </si>
  <si>
    <t xml:space="preserve">4. Jedna mjera može biti razrađena na više aktivnosti i projekata koje se mogu financirati iz samo jednog proračunskog programa. Jedna aktivnost/projekt u proračunu ne može financirati provedbu više od jedne mjere. </t>
  </si>
  <si>
    <t xml:space="preserve">5. Za posebne ciljeve moraju biti definirani pokazatelji ishoda.  Optimalno je identificirati jedan do dva pokazatelja po posebnom cilju, a najviše tri. </t>
  </si>
  <si>
    <t>6. Svaka mjera definirana za provedbu određenog posebnog cilja, mora imati i svoj pokazatelj rezultata. Dozvoljeno je definirati najviše 3 pokazatelja rezultata po određenoj mjeri (optimalno jedan do dva). Više različitih mjera ne mogu imati isti pokazatelj rezultata.</t>
  </si>
  <si>
    <t xml:space="preserve">Preporuke Vijeća EU za Hrvatsku 2020. </t>
  </si>
  <si>
    <t xml:space="preserve">1a. U skladu s općom klauzulom o odstupanju, poduzeti sve potrebne mjere i učinkovito
odgovoriti na pandemiju, održati gospodarstvo i pružiti potporu oporavku koji će
uslijediti. Kada to gospodarski uvjeti dopuste, provoditi fiskalne politike s ciljem
postizanja razboritih srednjoročnih fiskalnih pozicija i osiguravanja održivosti duga,
uz istodobno poticanje ulaganja. </t>
  </si>
  <si>
    <t xml:space="preserve">1b. Unaprijediti otpornost zdravstvenog sustava.
Promicati uravnoteženu zemljopisnu raspodjelu zdravstvenih radnika i ustanova i
bližu suradnju upravnih tijela na svim razinama i ulaganja u e-zdravstvo. </t>
  </si>
  <si>
    <t xml:space="preserve">2a. Ojačati mjere i institucije tržišta rada i poboljšati adekvatnost naknada za
nezaposlene i minimalne zajamčene naknade. </t>
  </si>
  <si>
    <t xml:space="preserve">2b. Povećati pristup digitalnoj
infrastrukturi i uslugama. </t>
  </si>
  <si>
    <t xml:space="preserve">2c. Promicati stjecanje vještina. </t>
  </si>
  <si>
    <t>3a. Nastaviti provoditi mjere kojima se malim i srednjim poduzećima i samozaposlenim
osobama osigurava dodatna likvidnost.</t>
  </si>
  <si>
    <t xml:space="preserve">3b.  Dodatno smanjiti parafiskalne namete i
regulatorna ograničenja tržišta roba i usluga. </t>
  </si>
  <si>
    <t xml:space="preserve">3c. Dati prednost provedbi i financiranju
već razrađenih projekata javnih ulaganja i promicati privatna ulaganja za potporu
oporavku gospodarstva. Usmjeriti ulaganja u zelenu i digitalnu tranziciju, osobito u
okolišnu infrastrukturu, održiv gradski i željeznički promet, čistu i učinkovitu
proizvodnju i korištenje energije te širokopojasni brzi internet. </t>
  </si>
  <si>
    <t xml:space="preserve">4a. Povećati učinkovitost i kapacitet javne uprave za izradu i provedbu javnih projekata i
politika na središnjoj i lokalnoj razini. </t>
  </si>
  <si>
    <t>4b. Unaprijediti učinkovitost pravosuđa.</t>
  </si>
  <si>
    <t>Globalni ciljevi održivog razvoja Un Agenda 2030</t>
  </si>
  <si>
    <t>Cilj 1. Iskorijeniti siromaštvo svuda i u svim oblicima</t>
  </si>
  <si>
    <t>Cilj 2. Iskorijeniti glad, postići sigurnost hrane i poboljšanu
ishranu te promovirati održivu poljoprivredu</t>
  </si>
  <si>
    <t>Cilj 3. Zdravlje - Osigurati zdrav život i promovirati blagostanje za
ljude svih generacija</t>
  </si>
  <si>
    <t>Cilj 4. Osigurati uključivo i kvalitetno obrazovanje te promovirati
mogućnosti cjeloživotnog učenja</t>
  </si>
  <si>
    <t>Cilj 5. Postići rodnu ravnopravnost i osnažiti sve žene i djevojke</t>
  </si>
  <si>
    <t xml:space="preserve">Cilj 6. Osigurati pristup pitkoj vodi za sve, održivo upravljati
vodama te osigurati higijenske uvjete za sve </t>
  </si>
  <si>
    <t>Cilj 7. Osigurati pristup pouzdanoj, održivoj i suvremenoj energiji
po pristupačnim cijenama za sve</t>
  </si>
  <si>
    <t>Cilj 8. Promovirati uključiv i održiv gospodarski rast, punu
zaposlenost i dostojanstven rad za sve</t>
  </si>
  <si>
    <t>Cilj 9. Izgraditi prilagodljivu infrastrukturu, promovirati uključivu i
održivu industrijalizaciju i poticati inovativnost</t>
  </si>
  <si>
    <t>Cilj 10. Smanjiti nejednakost unutar i između država</t>
  </si>
  <si>
    <t>Cilj 11. Učiniti gradove i naselja uključivim, sigurnim,
prilagodljivim i održivim</t>
  </si>
  <si>
    <t>Cilj 12. Osigurati održive oblike potrošnje i proizvodnje</t>
  </si>
  <si>
    <t>Cilj 13. Poduzeti hitne akcije u borbi protiv klimatskih promjena i
njihovih posljedica</t>
  </si>
  <si>
    <t>Cilj 14. Očuvati i održivo koristiti oceane, mora i morske resurse
za održiv razvoj</t>
  </si>
  <si>
    <t>Cilj 15. Zaštititi, uspostaviti i promovirati održivo korištenje
kopnenih ekosustava, održivo upravljati šumama, suzbiti
dezertifikaciju, zaustaviti degradaciju tla te spriječiti uništavanje
biološke raznolikosti</t>
  </si>
  <si>
    <t>Cilj 16. Promovirati miroljubiva i uključiva društva za održivi
razvoj, osigurati pristup pravdi za sve i izgraditi učinkovite,
odgovorne i uključive institucije na svim razinama</t>
  </si>
  <si>
    <t>Cilj 17. Ojačati načine provedbe te učvrstiti globalno partnerstvo
za održivi razvo</t>
  </si>
  <si>
    <t>Strateški cilj iz akta SP / Cilj ekonomske politike:</t>
  </si>
  <si>
    <t>Pokazatelj učinka:</t>
  </si>
  <si>
    <t>Početna vrijednost:</t>
  </si>
  <si>
    <t>Ciljna vrijednost:</t>
  </si>
  <si>
    <t>Posebni cilj iz akta SP / Prioritet iz Programa Vlade:</t>
  </si>
  <si>
    <t>Posebni cilj iz akta SP / Prioritet iz Programa Vlade</t>
  </si>
  <si>
    <t xml:space="preserve">Pokazatelj ishoda: </t>
  </si>
  <si>
    <t>Program u državnom proračunu:</t>
  </si>
  <si>
    <t>Program u državnom proračunu</t>
  </si>
  <si>
    <t>PRIORITETNA ili REFORMSKA MJERA</t>
  </si>
  <si>
    <t>OKVIR ZA PRAĆENJE</t>
  </si>
  <si>
    <t>Oznaka P/R)</t>
  </si>
  <si>
    <r>
      <rPr>
        <b/>
        <u/>
        <sz val="11"/>
        <rFont val="Arial"/>
        <family val="2"/>
      </rPr>
      <t>CSR</t>
    </r>
    <r>
      <rPr>
        <b/>
        <sz val="11"/>
        <rFont val="Arial"/>
        <family val="2"/>
      </rPr>
      <t xml:space="preserve">
SDG</t>
    </r>
  </si>
  <si>
    <t>Naziv mjere</t>
  </si>
  <si>
    <t>Cilj mjere</t>
  </si>
  <si>
    <t>Trošak provedbe (u HRK)</t>
  </si>
  <si>
    <t>Aktivnost ili projekt u Državnom proračunu</t>
  </si>
  <si>
    <t>Pravni/upravni instrumenti provedbe mjere</t>
  </si>
  <si>
    <t>Ključne točke ostvarenja</t>
  </si>
  <si>
    <t>Rok provedbe 
(mj-godina)</t>
  </si>
  <si>
    <t>Pokazatelj rezultata (i mjerna jedinica)</t>
  </si>
  <si>
    <t>Polazna vrijednost</t>
  </si>
  <si>
    <t>Ciljana
vrijednost
2021.</t>
  </si>
  <si>
    <t>Ciljana
vrijednost
2022.</t>
  </si>
  <si>
    <t>Ciljana
vrijednost
2023.</t>
  </si>
  <si>
    <t>Ciljana
vrijednost
2024.</t>
  </si>
  <si>
    <t>UPUTE ZA POPUNJAVANJE:</t>
  </si>
  <si>
    <t>U Strateški cilj se upisuje naziv strateškog cilja čijem će se ostvarenju doprinijeti provođenjem  utvrđene prioritetne ili reformske mjere.</t>
  </si>
  <si>
    <t xml:space="preserve">U Pokazatelj učinka upisuje se naziv pokazatelja učinka pomoću kojeg se mjeri ostvarenje strateškog cilja. Pokazatelj učinka odabire se iz biblioteke pokazatelja. </t>
  </si>
  <si>
    <t>U Posebni cilj se upisuje naziv posebnog cilja čijem će se ostvarenju doprinijeti provođenjem  utvrđene prioritetne ili reformske mjere.</t>
  </si>
  <si>
    <t xml:space="preserve">U Pokazatelj ishoda upisuje se naziv pokazatelja ishoda pomoću kojeg se mjeri ostvarenje posebnog cilja. Pokazatelj ishoda odabire se iz biblioteke pokazatelja. </t>
  </si>
  <si>
    <t xml:space="preserve">Strateški ciljevi i pokazatelji učinka prenose se iz relevantnih dugoročnih akata strateškog planiranja. Posebni ciljevi i pokazatelji ishoda prenose se iz relevantnih srednjoročnih akata strateškog planiranja. </t>
  </si>
  <si>
    <r>
      <t xml:space="preserve">U Program u državnom proračunu upisuje se šifra i naziv programa državnog proračuna u okviru kojeg se osiguravaju sredstva za provedbu tog posebnog cilja. Ukoliko se radi o novom programu koji je potrebno otvoriti radi poštivanja novih pravila povezivanja ciljeva iz akata strateškog planiranja s proračunom, tada je potrebno upisati </t>
    </r>
    <r>
      <rPr>
        <sz val="11"/>
        <color indexed="10"/>
        <rFont val="Arial"/>
        <family val="2"/>
        <charset val="238"/>
      </rPr>
      <t>NOVO</t>
    </r>
  </si>
  <si>
    <t>U Prioritetnu ili Reformsku mjeru se upisuje oznaka mjere (P= prioritetna mjera je ona koja je izravno i nedvosmisleno povezana s provedbom prioriteta iz Programa Vlade; R=reformska mjera je ona mjera koja je izravno i nedvosmisleno povezana s provedbom reformskih ciljeva sukladno Nacionalnom programu refromi 2020.), poveznica s preporukama Vijeća EU za Hrvatsku (CSR) i Ciljeva održivog razvoja (SDG) - vidjeti list "Upute",  te naziv mjere.</t>
  </si>
  <si>
    <t>U Cilj mjere pobliže se upisuje cilj prioritetne ili reformske mjere.</t>
  </si>
  <si>
    <t>U Trošak provedbe mjere upisuju se očekivani rashodi (u milijunima kuna) koji su potrebni za provedbu mjere do kraja njezine provedbe (najduže 4 godine).  Također se ovdje može naznačiti iznos očekivanog doprinosa iz fondova Europske unije provedbi ove prioritetne ili reformske mjere, naravno samo ako se isti uistinu i očekuje.</t>
  </si>
  <si>
    <r>
      <t xml:space="preserve">U Aktivnost/projekt u državnom proračunu se upisuje šifra i naziv aktivnosti/projekta državnog proračuna u okviru koje se osiguravaju sredstva za provedbu te reformske mjere. Ukoliko se radi o novoj aktivnosti to je potrebno označiti upisivanjem </t>
    </r>
    <r>
      <rPr>
        <sz val="11"/>
        <color indexed="10"/>
        <rFont val="Arial"/>
        <family val="2"/>
        <charset val="238"/>
      </rPr>
      <t>NOVO</t>
    </r>
  </si>
  <si>
    <t>U Pravni/upravni instrumenti provedbe mjere se upisuju podaci o zakonskim i podzakonskim propisima koji uređuju područje koje se planira unaprijediti provođenjem utvrđene reformske mjere.</t>
  </si>
  <si>
    <t xml:space="preserve">U Ključne točke ostvarenja za provedbu mjere opisno se navode one ključne aktivnosti ("milestones") koje će se poduzeti za provedbu utvrđene prioritetne ili reformske mjere. Ne utvrđuju se sve aktivnosti jer će se detaljni godišnji opis aktivnosti utvrditi u godišnjem programu rada. </t>
  </si>
  <si>
    <r>
      <t xml:space="preserve">U Rok provedbe upisuje se mjesec i godina do kada se očekuje provedba pojedinih ključnih točka ostvarenja. Za svaku ključnu točku ostvarenja potrebno je upisati odgovarajući rok, te </t>
    </r>
    <r>
      <rPr>
        <u/>
        <sz val="11"/>
        <rFont val="Arial"/>
        <family val="2"/>
        <charset val="238"/>
      </rPr>
      <t>nije ispravno upisivati da se ključne točke ostvarenja provode kontinuirano niti da sve imaju krajnji rok provedbe pro-2024.!</t>
    </r>
  </si>
  <si>
    <r>
      <t>U Pokazatelj rezultata se upisuje naziv pokazatelja rezultata kojim će se pratiti napredak u provedbi utvrđene priortetne ili reformske mjere</t>
    </r>
    <r>
      <rPr>
        <u/>
        <sz val="11"/>
        <rFont val="Arial"/>
        <family val="2"/>
        <charset val="238"/>
      </rPr>
      <t xml:space="preserve"> (u zagradama je potrebno naznačiti mjernu jedinu pokazatelja).</t>
    </r>
    <r>
      <rPr>
        <sz val="11"/>
        <rFont val="Arial"/>
        <family val="2"/>
        <charset val="238"/>
      </rPr>
      <t xml:space="preserve">
U Polaznu vrijednost se upisuje zadnja dostupna godišnja vrijednost za utvrđeni pokazatelj rezultata (primjerice pri izradi ove tablice zadnja dostupna godišnja vrijednost će biti ona za 2019. godinu budući da će se provedbeni programi za naredno razdoblje izrađivati tokom 2020. godine). 
U Ciljane vrijednosti upisuju se očekivane vrijednosti za utvrđeni pokazatelj za 2021., 2022., 2023. i 2024. godinu. 
</t>
    </r>
  </si>
  <si>
    <t>Strateški cilj:</t>
  </si>
  <si>
    <t xml:space="preserve">Posebni cilj </t>
  </si>
  <si>
    <t>INVESTICIJSKE MJERE</t>
  </si>
  <si>
    <t>Kratak opis</t>
  </si>
  <si>
    <t>Vrijednost 
(u HRK)</t>
  </si>
  <si>
    <t xml:space="preserve">Projekt u Državnom proračunu i/ili dr. izvor(i) financiranja </t>
  </si>
  <si>
    <t>Razdoblje provedbe  
(mj-god početka i kraja provedbe)</t>
  </si>
  <si>
    <t xml:space="preserve">Pokazatelj(i) neposrednog rezultata </t>
  </si>
  <si>
    <t>Posebni cilj:</t>
  </si>
  <si>
    <t>OSTALE MJERE</t>
  </si>
  <si>
    <t>Aktivnost u 
Državnom proračunu</t>
  </si>
  <si>
    <t xml:space="preserve">Pokazatelj rezultata </t>
  </si>
  <si>
    <t>Jedinica</t>
  </si>
  <si>
    <t xml:space="preserve">NOSITELJ IZRADE AKTA: </t>
  </si>
  <si>
    <t>DATUM IZRADE / IZMJENE AKTA</t>
  </si>
  <si>
    <t>Pokazatelj ishoda</t>
  </si>
  <si>
    <t>OKVIR ZA PRAĆENJE PROVEDBE</t>
  </si>
  <si>
    <t>Redni broj mjere</t>
  </si>
  <si>
    <t>TABLICA POKAZATELJA ISHODA</t>
  </si>
  <si>
    <t>Strateški cilj</t>
  </si>
  <si>
    <t>Redni broj i naziv</t>
  </si>
  <si>
    <t>Posebni cilj</t>
  </si>
  <si>
    <t>IZVJEŠTAJ O PROVEDBI MJERA PROVEDBENOG PROGRAMA</t>
  </si>
  <si>
    <t>NAZIV MJERE</t>
  </si>
  <si>
    <t>Odgovorna 
osoba</t>
  </si>
  <si>
    <t>Polazna
vrijednost</t>
  </si>
  <si>
    <t>Trenutna
vrijednost</t>
  </si>
  <si>
    <t>Ciljana
vrijednost</t>
  </si>
  <si>
    <t>Način ostvarenja
se odvija 
prema planu
DA/NE</t>
  </si>
  <si>
    <t>Aktivnosti/
projekti u proračunu</t>
  </si>
  <si>
    <t>Planirana proračunska sredstva</t>
  </si>
  <si>
    <t>Iskorištena proračunska sredstva</t>
  </si>
  <si>
    <t>Sredstva 
državnog 
proračuna</t>
  </si>
  <si>
    <t>Pomoći 
Europske 
unije</t>
  </si>
  <si>
    <t>U 1. stupac upisuje se naziv posebnog cilja.</t>
  </si>
  <si>
    <t xml:space="preserve">U 2. i 3. stupac upisuju se naziv načina ostvarenja/reformske mjere i ime osobe odgovorne za provođenje svakog pojedinog načina ostvarenja/reformske mjere temeljem odluke o prijenosu ovlasti i odgovornosti za provedbu strateškog plana i upravljanje proračunskim sredstvima osiguranih u financijskom planu za pojedinu godinu donesene od strane čelnika. </t>
  </si>
  <si>
    <t xml:space="preserve">U 4., 5., 6., 7. i 8. stupac upisuju se nazivi pokazatelja rezultata vezani za pojedine načine ostvarenja/reformske mjere, mjerne jedinice u kojima se iskazuju vrijednosti pokazatelja te polazne, trenutne i ciljane vrijednosti za tekuću godinu. Svaki način ostvarenja/reformska mjera vezan je uz minimalno jedan, a maksimalno tri pokazatelja rezultata. </t>
  </si>
  <si>
    <t xml:space="preserve">U 9. stupac upisuje se odvija li se način ostvarenja/reformska mjera prema planu. U ovaj stupac potrebno je jednostavno upisati DA – način ostvarenja/reformska mjera se odvija prema planu, ili NE – način ostvarenja/reformska mjera se ne odvija prema planu. To je važno jer primjerice na polugodištu postotak izvršenja pojedinih aktivnosti može biti 20% od ciljanih veličina za tu godinu što je mali postotak izvršenja, ali može biti u skladu s predviđenom dinamikom realizacije. Ako postoje načini ostvarenja/reformske mjere koji se ne izvršavaju prema planu uz tablicu je potrebno opisati razloge odstupanja za svaki od tih načina ostvarenja/reformske mjere te predložiti korektivne radnje. U slučaju bilo kakvih značajnijih odstupanja od plana, posebno onih koja dovode u pitanje ostvarivanje rezultata u tekućoj godini, potrebno je, bez odgađanja i neovisno o utvrđenim rokovima, o tome obavijestiti Ministarstvo financija. </t>
  </si>
  <si>
    <t>U 10. stupac upisuju se aktivnosti i/ili projekti iz državnog proračuna na kojima se osiguravaju sredstva za provedbu načina ostvarenja.</t>
  </si>
  <si>
    <t xml:space="preserve">U 11. stupac upisuje se iznos proračunskih sredstava planiran za ostvarenje pojedinog načina ostvarenja/reformske mjere u tekućoj godini s tim da se posebno izdvajaju pomoći Europske unije. </t>
  </si>
  <si>
    <t>U 12. stupac za polugodišnje izvještaje upisuje se iznos iskorištenih proračunskih sredstava na dan 30. lipnja tekuće godine, a za godišnje izvještaje na dan 31. prosinca.</t>
  </si>
  <si>
    <t>IZVJEŠTAJ O OSTVARENJU POSEBNIH CILJEVA STRATEŠKOG PLANA</t>
  </si>
  <si>
    <t>Odgovorna osoba</t>
  </si>
  <si>
    <t>Pokazatelj ishoda
(outcome)</t>
  </si>
  <si>
    <t>Ostvaruje li se posebni cilj prema planu
DA/NE</t>
  </si>
  <si>
    <t xml:space="preserve">U 2. stupac upisuje se ime osobe odgovorne za svaki posebni cilj temeljem odluke o prijenosu ovlasti i odgovornosti za provedbu provedbenog programa i upravljanje proračunskim sredstvima osiguranim u financijskom planu za pojedinu godinu donesene od strane čelnika. </t>
  </si>
  <si>
    <t>U 3., 4., 5., 6. i 7. stupac upisuju se redom pokazatelji učinka vezani za posebni cilj, mjerne jedinice u kojima se iskazuju vrijednosti pokazatelja te polazne, trenutne i ciljane vrijednosti za godinu za koju se izvještava. Za svaki posebni cilj određen je po jedan pokazatelj ishoda.</t>
  </si>
  <si>
    <t>U 8. stupac upisuje se ostvaruje li se posebni cilj prema planu. U ovaj stupac potrebno je jednostavno upisati DA – sve se izvršava prema planu, ili NE – posebni cilj se ne ostvaruje prema planu. U slučaju bilo kakvih značajnijih odstupanja od plana, posebno onih koja dovode u pitanje ostvarivanje učinaka u godini za koju se izvještava, potrebno je, bez odgađanja i neovisno o utvrđenim rokovima, o tome obavijestiti Koordinacijsko tijelo za sustav strateškog planiranja i upravljanja razvojem RH.</t>
  </si>
  <si>
    <t xml:space="preserve">Strateški CILJ </t>
  </si>
  <si>
    <t>Naziv</t>
  </si>
  <si>
    <t>Rizik i njegov kratak opis  
(glavni uzrok rizika i potencijalne posljedice)</t>
  </si>
  <si>
    <t>Učinak*</t>
  </si>
  <si>
    <t>Vjerojatnost*</t>
  </si>
  <si>
    <t>Ukupno</t>
  </si>
  <si>
    <t>Rizik i  njegov kratak opis  
(glavni uzrok rizika i potencijalne posljedice)</t>
  </si>
  <si>
    <t>5=3x4</t>
  </si>
  <si>
    <t>10=8x9</t>
  </si>
  <si>
    <t xml:space="preserve">Posebni cilj 1.1.
</t>
  </si>
  <si>
    <t>Mjera 1.1.1.</t>
  </si>
  <si>
    <t>Mjera 1.1.2.</t>
  </si>
  <si>
    <t>Mjera 1.1.3.</t>
  </si>
  <si>
    <t>Investicijska mjera 1.</t>
  </si>
  <si>
    <t>Investicijska mjera 2.</t>
  </si>
  <si>
    <t xml:space="preserve">Posebni cilj 1.2.
</t>
  </si>
  <si>
    <t>Mjera 1.2.1.</t>
  </si>
  <si>
    <t>Mjera 1.2.2.</t>
  </si>
  <si>
    <t>Mjera 1.2.3.</t>
  </si>
  <si>
    <t>Mjera 1.2.4.</t>
  </si>
  <si>
    <t>Investicijska mjera 3.</t>
  </si>
  <si>
    <t>Investicijska mjera 4.</t>
  </si>
  <si>
    <t>* brojčano iskazati</t>
  </si>
  <si>
    <t>NAPOMENA: za svaki strateški cilj je potrebno popuniti posebnu tablicu</t>
  </si>
  <si>
    <t>REFORMSKE, INVESTICIJSKE I OSTALE MJERE</t>
  </si>
  <si>
    <t>Prilog 1.  Predložak za izradu Provedbenog programa jedinica lokalne i područne (regionalne) samouprave</t>
  </si>
  <si>
    <t>RAZDOBLJE VAŽENJA AKTA</t>
  </si>
  <si>
    <t>Ciljna
vrijednost
2026.</t>
  </si>
  <si>
    <t>Ciljna
vrijednost
2027.</t>
  </si>
  <si>
    <t>Ciljna
vrijednost
2028.</t>
  </si>
  <si>
    <t>Ciljna
vrijednost
2029.</t>
  </si>
  <si>
    <t>(1)</t>
  </si>
  <si>
    <t>(2)</t>
  </si>
  <si>
    <t>(3)</t>
  </si>
  <si>
    <t xml:space="preserve">(4) </t>
  </si>
  <si>
    <t>(5)</t>
  </si>
  <si>
    <t>(6)</t>
  </si>
  <si>
    <t>(7)</t>
  </si>
  <si>
    <t>(8)</t>
  </si>
  <si>
    <t>(9)</t>
  </si>
  <si>
    <t>(10)</t>
  </si>
  <si>
    <t>(11)</t>
  </si>
  <si>
    <t>(12)</t>
  </si>
  <si>
    <t>(13)</t>
  </si>
  <si>
    <t>(14)</t>
  </si>
  <si>
    <t>(15)</t>
  </si>
  <si>
    <t>(16)</t>
  </si>
  <si>
    <t>(17)</t>
  </si>
  <si>
    <t>(18)</t>
  </si>
  <si>
    <t>(19)</t>
  </si>
  <si>
    <t>Svrha provedbe mjere</t>
  </si>
  <si>
    <t>Program u  proračunu JLP(R)S</t>
  </si>
  <si>
    <t>Naziv cilja nadređenog akta strateškog planiranja</t>
  </si>
  <si>
    <t xml:space="preserve">Doprinos provedbi nadređenog akta strateškog planiranja </t>
  </si>
  <si>
    <t>Procijenjeni trošak 
provedbe mjere 
(u EUR)</t>
  </si>
  <si>
    <t xml:space="preserve">Aktivnost / projekt u proračunu JLP(R)S </t>
  </si>
  <si>
    <t>Nadležnost za provedbu mjere</t>
  </si>
  <si>
    <t>Oznaka mjere (R/I/O)</t>
  </si>
  <si>
    <t>SDG</t>
  </si>
  <si>
    <t>Ključne aktivnosti za provedbu mjere</t>
  </si>
  <si>
    <t>Planirani rok postignuća  ključnih aktivnosti za provedbu mjere</t>
  </si>
  <si>
    <t xml:space="preserve">Rok provedbe mjere </t>
  </si>
  <si>
    <t>Pokazatelji rezultata</t>
  </si>
  <si>
    <t>2026.-2029.</t>
  </si>
  <si>
    <t>Prosinac 2026.; Prosinac 2027.; Prosinac 2028.; Prosinac 2029.</t>
  </si>
  <si>
    <t xml:space="preserve"> Prosinac 2029.</t>
  </si>
  <si>
    <t>DOPRINOS PLANU RAZVOJA</t>
  </si>
  <si>
    <t>Koprivničko-križevačka županija</t>
  </si>
  <si>
    <t>Plan razvoja Koprivničko-križevačke županije za razdoblje 2021.-2027.</t>
  </si>
  <si>
    <t>1.1.1. Razvoj cestovne i želježničke infrastrukture te ostale prometne infrastrukture</t>
  </si>
  <si>
    <t>Posebni cilj 1. Povezanija županija kružnog gospodarstva</t>
  </si>
  <si>
    <t>A100024</t>
  </si>
  <si>
    <t>T100097</t>
  </si>
  <si>
    <t>1.1.2. Jačanje integriranog prijevoza putnika u cestovnom prometu i intermodalnog prijevoza tereta</t>
  </si>
  <si>
    <t>1.2.2. Digitalna transformacija javne uprave</t>
  </si>
  <si>
    <t>T100101</t>
  </si>
  <si>
    <t>K100006</t>
  </si>
  <si>
    <t>1.3.1. RCGO Regionalni centar za gospodarenje otpadom "Piškornica"</t>
  </si>
  <si>
    <t>T100078</t>
  </si>
  <si>
    <t>1.3.2. Sanacija svih neusklađenih odlagališta neopasnog otpada i izgradnja reciklažnih dvorišta u svim JLS-ima te sortirnica i biokompostana</t>
  </si>
  <si>
    <t>1.3.3. Razvoj sustava odvojenog prikupljanja i oporabe posebnih kategorija otpada i kontinuirano informiranje i obrazovanje o održivom gospodarenju otpadom</t>
  </si>
  <si>
    <t>Posebni cilj 2. Socijalno osjetljiva županija</t>
  </si>
  <si>
    <t>2.1.1. Razvoj zdravstvene infrastrukture, dostupnost i razvoj zdravstvenih usluga</t>
  </si>
  <si>
    <t>A100100</t>
  </si>
  <si>
    <t>A100195</t>
  </si>
  <si>
    <t>K100121</t>
  </si>
  <si>
    <t>K100122</t>
  </si>
  <si>
    <t>A100212</t>
  </si>
  <si>
    <t>K100140</t>
  </si>
  <si>
    <t>K100115</t>
  </si>
  <si>
    <t>A100173</t>
  </si>
  <si>
    <t>K100118</t>
  </si>
  <si>
    <t>K100079</t>
  </si>
  <si>
    <t>A100122</t>
  </si>
  <si>
    <t>A100176</t>
  </si>
  <si>
    <t>2.1.2. Prevencija i rano otkrivanje bolesti, prevencija ovisnosti posebno mlađe populacije, promicanje zdravog načina života i pojačana sigurnost stanovništva</t>
  </si>
  <si>
    <t>T100023</t>
  </si>
  <si>
    <t>A100043</t>
  </si>
  <si>
    <t>A100085</t>
  </si>
  <si>
    <t>A100146</t>
  </si>
  <si>
    <t>T100112</t>
  </si>
  <si>
    <t>A100096</t>
  </si>
  <si>
    <t>T100035</t>
  </si>
  <si>
    <t>T100056</t>
  </si>
  <si>
    <t>T100044</t>
  </si>
  <si>
    <t>T100070</t>
  </si>
  <si>
    <t>A100178</t>
  </si>
  <si>
    <t>T100113</t>
  </si>
  <si>
    <t>2.2.1. Poticanje demografske obnove i zadržavanje postojećeg stanovništva</t>
  </si>
  <si>
    <t>T107009</t>
  </si>
  <si>
    <t>A100209</t>
  </si>
  <si>
    <t>T100083</t>
  </si>
  <si>
    <t>A107003</t>
  </si>
  <si>
    <t>A107008</t>
  </si>
  <si>
    <t>A107004</t>
  </si>
  <si>
    <t>A107011</t>
  </si>
  <si>
    <t>2.3.1. Razvoj obrazovne infrastrukture i programa u predškolskom, osnovnom, srednjem i visokom školstvu i usklađivanje obrazovnih programa s potrebama tržišta rada</t>
  </si>
  <si>
    <t>A107002</t>
  </si>
  <si>
    <t>K107001</t>
  </si>
  <si>
    <t>T107001</t>
  </si>
  <si>
    <t>A107005</t>
  </si>
  <si>
    <t>A107007</t>
  </si>
  <si>
    <t>K107002</t>
  </si>
  <si>
    <t>A107009</t>
  </si>
  <si>
    <t>T107003</t>
  </si>
  <si>
    <t>A100058</t>
  </si>
  <si>
    <t>A100059</t>
  </si>
  <si>
    <t>A100072</t>
  </si>
  <si>
    <t>A100149</t>
  </si>
  <si>
    <t>A100163</t>
  </si>
  <si>
    <t>A107012</t>
  </si>
  <si>
    <t>K100147</t>
  </si>
  <si>
    <t>2.3.4. Jačanje kapaciteta za strateško planiranje, upravljanje razvojem, jačanje međužupanijske, prekogranične i međunarodne suradnje te korištenje sredstava iz ESI fondova i drugih Programa Unije</t>
  </si>
  <si>
    <t>A100192</t>
  </si>
  <si>
    <t>A100193</t>
  </si>
  <si>
    <t>T100050</t>
  </si>
  <si>
    <t>T100152</t>
  </si>
  <si>
    <t>T100103</t>
  </si>
  <si>
    <t>T107006</t>
  </si>
  <si>
    <t>T107013</t>
  </si>
  <si>
    <t>T107017</t>
  </si>
  <si>
    <t>T107018</t>
  </si>
  <si>
    <t>T107025</t>
  </si>
  <si>
    <t>K100014</t>
  </si>
  <si>
    <t>A100025</t>
  </si>
  <si>
    <t>K100099</t>
  </si>
  <si>
    <t>A100153</t>
  </si>
  <si>
    <t>T107002</t>
  </si>
  <si>
    <t>T107004</t>
  </si>
  <si>
    <t>2.4.1. Deinstitucionalizacija i uvođenje novih izvaninstitucionalnih socijalnih usluga</t>
  </si>
  <si>
    <t>T100102</t>
  </si>
  <si>
    <t>2.4.2. Dostupnost domova socijalne skrbi</t>
  </si>
  <si>
    <t>K107005</t>
  </si>
  <si>
    <t>A100186</t>
  </si>
  <si>
    <t>K107006</t>
  </si>
  <si>
    <t>2.4.3. Socijalno uključivanje ranjivih skupina i podizanje svijesti o mogućnostima razvoja socijalnog poduzetništva</t>
  </si>
  <si>
    <t>A100049</t>
  </si>
  <si>
    <t>A100203</t>
  </si>
  <si>
    <t>A100048</t>
  </si>
  <si>
    <t>2.4.4. Borba protiv siromaštva i socijalne isključenosti</t>
  </si>
  <si>
    <t>2.5.1. Jačanje kapaciteta civilnog društva kao važnog dionika ukupnog razvoja županije</t>
  </si>
  <si>
    <t>A100208</t>
  </si>
  <si>
    <t>A100187</t>
  </si>
  <si>
    <t>A100188</t>
  </si>
  <si>
    <t>A100060</t>
  </si>
  <si>
    <t>A100168</t>
  </si>
  <si>
    <t>A100167</t>
  </si>
  <si>
    <t>2.5.3. Osnaživanje sporta</t>
  </si>
  <si>
    <t>A100062</t>
  </si>
  <si>
    <t>A100166</t>
  </si>
  <si>
    <t>A107010</t>
  </si>
  <si>
    <t xml:space="preserve">2.5.4. Razvoj tehničke kulture i centara izvrsnosti  </t>
  </si>
  <si>
    <t>K100041</t>
  </si>
  <si>
    <t>A100169</t>
  </si>
  <si>
    <t>2.6.1. Valorizacija i očuvanje kulturno povijesnih vrijednosti i poticanje razvoja kulturnog svaralaštva</t>
  </si>
  <si>
    <t>Posebni cilj 3. Pametna i zelena županija</t>
  </si>
  <si>
    <t>3.1.1. Olakšani pristup financiranju i potpore za samozapošljavanje i pokretanje poslovanja (START UP)</t>
  </si>
  <si>
    <t>T100004</t>
  </si>
  <si>
    <t>A100199</t>
  </si>
  <si>
    <t>T100090</t>
  </si>
  <si>
    <t>T100093</t>
  </si>
  <si>
    <t>A100021</t>
  </si>
  <si>
    <t>A100106</t>
  </si>
  <si>
    <t>3.1.3. Poboljšanje investicijske klime, promidžba županijskog gospodarstva i proaktivnost u privlačenju domaćih i ino ulagača</t>
  </si>
  <si>
    <t>K100013</t>
  </si>
  <si>
    <t>3.2.1. Razvoj sustava vodoopskrbe, odvodnje i pročišćavanja otpadnih voda</t>
  </si>
  <si>
    <t>T100109</t>
  </si>
  <si>
    <t>3.2.2. Razvoj sustava navodnjavanja i melioracijske odvodnje</t>
  </si>
  <si>
    <t>T10007</t>
  </si>
  <si>
    <t>3.2.3. Monitoring kakvoće pitke vode i pročišćenih otpadnih voda</t>
  </si>
  <si>
    <t>3.3.1. Razvoj pametnih naselja</t>
  </si>
  <si>
    <t>3.3.2. Modernizacija i specijalizacija poljoprivrednih proizvođača i razvoj lovnog gospodarstva</t>
  </si>
  <si>
    <t>A100029</t>
  </si>
  <si>
    <t>A100028</t>
  </si>
  <si>
    <t>A100003</t>
  </si>
  <si>
    <t>A100089</t>
  </si>
  <si>
    <t>T100100</t>
  </si>
  <si>
    <t>T100055</t>
  </si>
  <si>
    <t>K100124</t>
  </si>
  <si>
    <t>3.3.4. Katastarske izmjere</t>
  </si>
  <si>
    <t>A100162</t>
  </si>
  <si>
    <t>A100036</t>
  </si>
  <si>
    <t>K100077</t>
  </si>
  <si>
    <t>3.3.5. Izrada prostornih planova</t>
  </si>
  <si>
    <t>3.3.6. Praćenje stanja u prostoru</t>
  </si>
  <si>
    <t xml:space="preserve">3.3.7. Razvoj geografskog informacijskog sustava prostornog uređenja </t>
  </si>
  <si>
    <t>3.4.1. Izgradnja javne turističke infrastrukture</t>
  </si>
  <si>
    <t>3.4.2. Marketinška potpora razvoju županijskog turizma</t>
  </si>
  <si>
    <t>A100032</t>
  </si>
  <si>
    <t>A100034</t>
  </si>
  <si>
    <t>3.4.3. Revitalizacija kulturne i prirodne baštine te ostala ulaganja u turizam u funkciji gospodarskog razvoja</t>
  </si>
  <si>
    <t>K100137</t>
  </si>
  <si>
    <t>T100098</t>
  </si>
  <si>
    <t>T100107</t>
  </si>
  <si>
    <t>K100141</t>
  </si>
  <si>
    <t>3.5.4. Poticanje energetske učinkovitosti u javnom i privatnom sektoru i korištenje obnovljivih izvora energije gradnjom poslovne i javne infrastrukture te stambenog sektora</t>
  </si>
  <si>
    <t>T107014</t>
  </si>
  <si>
    <t>T100115</t>
  </si>
  <si>
    <t>3.5.5. Razvoj pametnih sustava upravljanja energijom</t>
  </si>
  <si>
    <t>3.5.6. Izrada studijske, planske i ostale dokumentacije za energetsku učinkovitost i obnovljive izvore energije te istraživanje i eksploatacija mineralnih sirovina</t>
  </si>
  <si>
    <t>3.5.8. Uspostava sustava energetske učinkovitosti javne rasvjete na području KKŽ</t>
  </si>
  <si>
    <t>T107016</t>
  </si>
  <si>
    <t>T107022</t>
  </si>
  <si>
    <t>A100037</t>
  </si>
  <si>
    <t>A100120</t>
  </si>
  <si>
    <t>A100157</t>
  </si>
  <si>
    <t>3.6.1. Očuvanje biološke i krajobrazne raznolikosti i održivi razvoj</t>
  </si>
  <si>
    <t>A100030</t>
  </si>
  <si>
    <t>T107012</t>
  </si>
  <si>
    <t>3.6.2. Istraživanje i praćenje stanja zaštićenih područja</t>
  </si>
  <si>
    <t>K100044</t>
  </si>
  <si>
    <t>3.6.3. Planiranje upravljanja zaštićenim područjima</t>
  </si>
  <si>
    <t>K100004</t>
  </si>
  <si>
    <t>A100016</t>
  </si>
  <si>
    <t>A100017</t>
  </si>
  <si>
    <t>T100037</t>
  </si>
  <si>
    <t>A100066</t>
  </si>
  <si>
    <t>A100102</t>
  </si>
  <si>
    <t>K100148</t>
  </si>
  <si>
    <t>3.7.1. Razvoj sustava civilne zaštite i poboljšanje sustava zaštite i spašavanja od velikih nesreća</t>
  </si>
  <si>
    <t>3.7.2. Jačanje kapaciteta operativnih snaga zaštite i spašavanja</t>
  </si>
  <si>
    <t>n/p</t>
  </si>
  <si>
    <t xml:space="preserve">Lokalna uprava i administracija </t>
  </si>
  <si>
    <t>A100158</t>
  </si>
  <si>
    <t>A107001</t>
  </si>
  <si>
    <t>A107006</t>
  </si>
  <si>
    <t>A100001</t>
  </si>
  <si>
    <t>A100002</t>
  </si>
  <si>
    <t>A100005</t>
  </si>
  <si>
    <t>A100006</t>
  </si>
  <si>
    <t>A100078</t>
  </si>
  <si>
    <t>A100081</t>
  </si>
  <si>
    <t>A100151</t>
  </si>
  <si>
    <t>A100065</t>
  </si>
  <si>
    <t>T107019</t>
  </si>
  <si>
    <t>A100008</t>
  </si>
  <si>
    <t>A100009</t>
  </si>
  <si>
    <t>A100004</t>
  </si>
  <si>
    <t>A100138</t>
  </si>
  <si>
    <t>A100015</t>
  </si>
  <si>
    <t>A100019</t>
  </si>
  <si>
    <t>A100067</t>
  </si>
  <si>
    <t>A100172</t>
  </si>
  <si>
    <t>A100174</t>
  </si>
  <si>
    <t>A100010</t>
  </si>
  <si>
    <t>A100012</t>
  </si>
  <si>
    <t>A100013</t>
  </si>
  <si>
    <t>A100202</t>
  </si>
  <si>
    <t>A100196</t>
  </si>
  <si>
    <t xml:space="preserve">Broj prevezenih putnika u godinu dana </t>
  </si>
  <si>
    <t>Broj uvedenih e-usluga za građane</t>
  </si>
  <si>
    <t>Realiziran Ugovor te isplaćeni troškovi po Ugovoru</t>
  </si>
  <si>
    <t>Broj dodijeljenih potpora JLS-ima za sanaciju  odlagališta, reciklažna dvorišta, sortirnice i biokompostane</t>
  </si>
  <si>
    <t>Broj dodijeljenih potpora JLS-ima za nabavu spremnika za odvojeno sakupljanje otpada</t>
  </si>
  <si>
    <t>Broj uređenih i opremljenih objekata zdravstvenih ustanova</t>
  </si>
  <si>
    <t>Broj ordinacija u ruralnim sredinama čiji rad se sufinancira</t>
  </si>
  <si>
    <t>Broj sufinanciranih specijalizacija liječnika</t>
  </si>
  <si>
    <t xml:space="preserve">Broj osposobljenih djelatnika za napredno održavanje života
</t>
  </si>
  <si>
    <t>Broj djece kojima se sufinancira usluga rane intervencije</t>
  </si>
  <si>
    <t>Broj učenika u prijevozu</t>
  </si>
  <si>
    <t>Broj izgrađenih, rekonstruiranih i opremljenih školskih objekata</t>
  </si>
  <si>
    <t>Ukupan broj korisnika studentske stipendije</t>
  </si>
  <si>
    <t>Broj korisnika studentskih kredita u stanju otplate</t>
  </si>
  <si>
    <t xml:space="preserve">Broj članstava Koprivničko-križevačke županije u međunarodnim organizacijama </t>
  </si>
  <si>
    <t>Broj korisnika sigurne kuće za žrtve obiteljskog nasilja</t>
  </si>
  <si>
    <t>Broj osoba kojima se sufinancira smještaj izvan vlastite obitelji</t>
  </si>
  <si>
    <t xml:space="preserve">Broj izgrađenih i opremljenih objekata za starije i nemoćne </t>
  </si>
  <si>
    <t xml:space="preserve">Broj starijih osoba kojima se pruža usluga pomoći u kući </t>
  </si>
  <si>
    <t>Broj klubova u članstvu Zajednice sportova KKŽ</t>
  </si>
  <si>
    <t>Broj sportskih saveza i klubova u članstvu Školskog i akademskog sportskog saveza</t>
  </si>
  <si>
    <t>Broj polaznika Male sportske škole</t>
  </si>
  <si>
    <t>Broj polaznika Centara izvrsnosti</t>
  </si>
  <si>
    <t>Broj članica zajednice Tehničke kulture</t>
  </si>
  <si>
    <t>Broj financiranih ustanova s područja Koprivničko-križevačke županije koje provode projekte s područja kulture, umjetnosti i zaštite kulturne baštine</t>
  </si>
  <si>
    <t>Broj korisnika potpora za samozapošljavanje</t>
  </si>
  <si>
    <t>Broj korisnika kredita po subvencioniranim kamatama</t>
  </si>
  <si>
    <t>Broj dodijeljenih potpora male vrijednosti za gospodarstvo</t>
  </si>
  <si>
    <t>Broj izlagača na sajmovima od intersa za KKŽ</t>
  </si>
  <si>
    <t>Priključenost kućanstava na sustav vodoopskrbe</t>
  </si>
  <si>
    <t>Priključenost kućanstava na sustav odvodnje</t>
  </si>
  <si>
    <t>Broj izrađenih dokumenata odnosno projektne dokumentacije za sustav navodnjavanja</t>
  </si>
  <si>
    <t>Broj izvještaja o ispitivanju javne vodoopskrbne mreže/lokalnih vodocrpilišta</t>
  </si>
  <si>
    <t>Broj dodijeljenih kapitalnih pomoći JLS-ima za razvoj komunalne, prometne i javne infrastrukture</t>
  </si>
  <si>
    <t>Broj poljoprivrednika kojima su dodijeljene potpore male vrijednosti u poljoprivredi</t>
  </si>
  <si>
    <t>Broj financiranih programa i projekata udruga za gospodarstvo, poljoprivredu i ruralni razvoj</t>
  </si>
  <si>
    <t>Broj JLS-a kojima se dodijeljena kapitalna potpora za katastarsku izmjeru</t>
  </si>
  <si>
    <t xml:space="preserve">Broj izrađenih prostornih planova </t>
  </si>
  <si>
    <t>Broj izrađenih izvješća o stanju u prostoru JLS-a</t>
  </si>
  <si>
    <t>Broj obrađenih prostornih vektorskih podataka iz prostornih planova za ISPU</t>
  </si>
  <si>
    <t>Broj sufinanciranih turističkih manifestacija na području KKŽ</t>
  </si>
  <si>
    <t>Broj rekonstruiranih i uređenih objekata turističke infrastrukture</t>
  </si>
  <si>
    <t>Broj izvršenih energetskih obnova javnih zgrada</t>
  </si>
  <si>
    <t>Broj ugrađenih fotonaponskih elektrana u kućanstvima</t>
  </si>
  <si>
    <t>Broj izgrađenih punionica za električna vozila</t>
  </si>
  <si>
    <t>Broj izrađenih dokumenata za energetsku učinkovitost i obnovljive izvore energije</t>
  </si>
  <si>
    <t>Broj dodijeljenih kapitalnih pomoći JLS-ima za modernizaciju javne rasvjete</t>
  </si>
  <si>
    <t>Broj sačuvanih zaštićenih područja</t>
  </si>
  <si>
    <t>Broj posjetitelja na zaštićenim područjima</t>
  </si>
  <si>
    <t>Broj projekata vezanih uz istraživanje i praćenje stanja zaštićenih područja</t>
  </si>
  <si>
    <t>Broj istraživanja/praćenja stanja vezanih uz istraživanje i praćenje stanja zaštićenih područja</t>
  </si>
  <si>
    <t>Broj novih i revidiranih planova</t>
  </si>
  <si>
    <t>Broj nabavljenih novih vatrogasnih vozila i opreme</t>
  </si>
  <si>
    <t>Broj školovanih i osposobljenih vatrogasaca za dolazak na mjesto intervencije unutar 10 minuta nakon dojave</t>
  </si>
  <si>
    <t>Broj natjecanja, osposobljavanja i vježbi na kojima su sudjelovali vatrogasci i vatrogasna mladež s područja KKŽ</t>
  </si>
  <si>
    <t>PROGRAM 1009 ENERGETIKA I PROMETNA INFRASTRUKTURA</t>
  </si>
  <si>
    <t>PROGRAM 1004 REDOVNA DJELATNOST - UPRAVNI ODJEL ZA FINANCIJE,
PRORAČUN I JAVNU NABAVU</t>
  </si>
  <si>
    <t>PROGRAM 1007 KOMUNALNO GOSPODARSTVO</t>
  </si>
  <si>
    <t>PROGRAM 1067 REDOVNA DJELATNOST DOMA ZDRAVLJA KOPRIVNIČKO-KRIŽEVAČKE
ŽUPANIJE</t>
  </si>
  <si>
    <t>PROGRAM 1068 OPREMANJE ZDRAVSTVENIH USTANOVA</t>
  </si>
  <si>
    <t>PROGRAM 1063 REDOVNA DJELATNOST ZAVODA ZA HITNU MEDICINU</t>
  </si>
  <si>
    <t>PROGRAM 1066 REDOVNA DJELATNOST ZAVODA ZA JAVNO ZDRAVSTVO</t>
  </si>
  <si>
    <t>PROGRAM 1065 IZNAD ZAKONSKOG STANDARDA ZAVODA</t>
  </si>
  <si>
    <t>PROGRAM 7005 PROGRAM UPRAVNOG ODJELA</t>
  </si>
  <si>
    <t>PROGRAM 1051 UNAPREĐENJE VATROGASTVA</t>
  </si>
  <si>
    <t>PROGRAM 7003 REDOVNI PROGRAM SREDNJEG ŠKOLSTVA</t>
  </si>
  <si>
    <t>PROGRAM 7001 REDOVNI PROGRAM OSNOVNOG ŠKOLSTVA</t>
  </si>
  <si>
    <t>PROGRAM 7002 DODATNI PROGRAMI OSNOVNOG ŠKOLSTVA</t>
  </si>
  <si>
    <t>PROGRAM 7004 DODATNI PROGRAM SREDNJEG ŠKOLSTVA</t>
  </si>
  <si>
    <t>PROGRAM 1034 JAVNE ŽUPANIJSKE POTREBE VISOKE NAOBRAZBE</t>
  </si>
  <si>
    <t>PROGRAM 1082 MEĐUNARODNA SURADNJA</t>
  </si>
  <si>
    <t>PROGRAM 1081 EU PROJEKTI</t>
  </si>
  <si>
    <t>PROGRAM 1013 STRATEŠKO PLANIRANJE, REGIONALNI I RURALNI RAZVOJ TE
POTICANJE PODUZETNIŠTVA</t>
  </si>
  <si>
    <t>PROGRAM 1079 PROGRAM POMOĆI OSOBAMA TREĆE ŽIVOTNE DOBI</t>
  </si>
  <si>
    <t>PROGRAM 1093 UNAPREĐENJE INFRASTRUKTURE</t>
  </si>
  <si>
    <t>PROGRAM 1045 REDOVNA DJELATNOST - SLUŽBA UREDA ŽUPANA</t>
  </si>
  <si>
    <t>PROGRAM 1058 UDRUGE U KULTURI</t>
  </si>
  <si>
    <t>PROGRAM 1056 SUFINANCIRANJE UDRUGA OPSA</t>
  </si>
  <si>
    <t>PROGRAM 1054 SPORT</t>
  </si>
  <si>
    <t>PROGRAM 1055 TEHNIČKA KULTURA</t>
  </si>
  <si>
    <t>PROGRAM 1057 USTANOVE U KULTURI</t>
  </si>
  <si>
    <t>PROGRAM 1006 KONKURENTNO GOSPODARSTVO</t>
  </si>
  <si>
    <t>PROGRAM 1008 VODNO GOSPODARSTVO</t>
  </si>
  <si>
    <t>PROGRAM 1069 POLJOPRIVREDA</t>
  </si>
  <si>
    <t>PROGRAM 1015 LOVNO GOSPODARSTVO I ŠUMARSTVO</t>
  </si>
  <si>
    <t>PROGRAM 1018 REDOVNA DJELATNOST - UPRAVNI ODJEL ZA PROSTORNO
UREĐENJE, GRADNJU, ZAŠTITU OKOLIŠA I ZAŠTITU PRIRODE</t>
  </si>
  <si>
    <t>PROGRAM 1019 REDOVNA DJELATNOST - ZAVOD ZA PROSTORNO UREĐENJE
KOPRIVNIČKO-KRIŽEVAČKE ŽUPANIJE</t>
  </si>
  <si>
    <t>PROGRAM 1070 TURIZAM</t>
  </si>
  <si>
    <t>PROGRAM 1020 ZAŠTITA, ODRŽAVANJE I PROMICANJE ZAŠTIĆENIH DIJELOVA
PRIRODE ŽUPANIJE</t>
  </si>
  <si>
    <t>PROGRAM 1052 ZAŠTITA I SPAŠAVANJE</t>
  </si>
  <si>
    <t>PROGRAM 1000 ŽUPANIJSKE SKUPŠTINE I IZVRŠNIH TIJELA</t>
  </si>
  <si>
    <t>PROGRAM 1001 ŽUPANIJSKOG SAVJETA MLADIH</t>
  </si>
  <si>
    <t>PROGRAM 1002 POVJERENSTVA ZA RAVNOPRAVNOST SPOLOVA</t>
  </si>
  <si>
    <t>PROGRAM 1092 BRIGA ZA STARIJE I NEMOĆNE OSOBE</t>
  </si>
  <si>
    <t>PROGRAM 1038 SRPSKE NACIONALNE MANJINE</t>
  </si>
  <si>
    <t>PROGRAM 1040 ALBANSKE NACIONALNE MANJINE</t>
  </si>
  <si>
    <t>PROGRAM 1041 ROMSKE NACIONALNE MANJINE</t>
  </si>
  <si>
    <t>PROGRAM 1084 REDOVNA DJELATNOST - OPĆA UPRAVA</t>
  </si>
  <si>
    <t>Povećanje sigurnosti svih sudionika u prometu</t>
  </si>
  <si>
    <t>Djelovanje Savjeta za sigurnost prometa; Sufinanciranje aktivnosti osnovnih škola odnosno obuka učenika za vožnju biciklom; Nabava opreme za učenike koji sudjeluju na natjecanjima; Organizacija natjecanja; Promocija rada Savjeta</t>
  </si>
  <si>
    <t>Povećanje mobilnosti svih kategorija putnika, povećanje sigurnosti u prometu te smanjenje emisija stakleničkih plinova</t>
  </si>
  <si>
    <t>Smanjenje administrativnih prepreka, racionalizacija administrativnih postupaka i podizanje kvalitete života</t>
  </si>
  <si>
    <t xml:space="preserve">Sufinanciranje RCGO-a „Piškornica“ za potrebe realizacije istoimenog projekta </t>
  </si>
  <si>
    <t>Uspostava cjelovitog i učinkovitog sustava gospodarenja otpadom</t>
  </si>
  <si>
    <t xml:space="preserve">Dodjela kapitalnih pomoći Županije jedinicama lokalne samouprave za izgradnju kompostana, reciklažnih i mobilnih reciklažnih dvorišta, sortirnica i slično; Briga o sanaciji neusklađenih odlagališta otpada </t>
  </si>
  <si>
    <t xml:space="preserve">Dodjela kapitalnih pomoći za nabavu kanti za odvojeno prikupljanje otpada, otoka za sa spremnicima za sekundarne sirovine i slično </t>
  </si>
  <si>
    <t>Zaštita okoliša, smanjenje nastanka otpada i količine odloženog otpada na odlagalištima</t>
  </si>
  <si>
    <t xml:space="preserve">Izgradnja i opremanje zdravstvenih ustanova te razvoj palijativne skrbi; Redovno djelovanje zdravstvenih ustanova; Sufinanciranje rada ordinacija u ruralnim sredinama </t>
  </si>
  <si>
    <t>Sufinanciranje programa prevencije raznih ovisnosti; Podrška radu savjetovalištima za reproduktivno zdravlje adolescenata i prevenciju prekomjerne tjelesne težine; Sufinanciranje troškova specijalizacije liječnika i pripravnosti stomatologa; Održavanje tečajeva za buduće roditelje;  Podrška organizaciji specijalističko-konzilijarne zdravstvene zaštite u Križevcima i Đurđevcu</t>
  </si>
  <si>
    <t xml:space="preserve">Podrška djelovanju sigurne kuće za žrtve obiteljskog nasilja </t>
  </si>
  <si>
    <t>Prevencija nasilja i zaštita najranjivijih skupina društva</t>
  </si>
  <si>
    <t xml:space="preserve">Izgradnja, uređenje i opremanje domova za starije i nemoćne osobe; Sufinanciranje smještaja dijelu starijih osoba smještenih izvan vlastite obitelji </t>
  </si>
  <si>
    <t>SDG 1. Iskorijeniti siromaštvo svuda i u svim oblicima</t>
  </si>
  <si>
    <t>SDG 2. Iskorijeniti glad, postići sigurnost hrane i poboljšanu ishranu te promovirati održivu poljoprivredu</t>
  </si>
  <si>
    <t>SDG 3. Zdravlje - osigurati zdrav život i promovirati blagostanje za ljude svih generacija</t>
  </si>
  <si>
    <t>SDG 4. Osigurati uključivo i kvalitetno obrazovanje te promovirati mogućnosti cjeloživotnog učenja</t>
  </si>
  <si>
    <t>SDG 6. Osigurati pristup pitkoj vodi za sve, održivo upravljati vodama te osigurati higijenske uvjete za sve</t>
  </si>
  <si>
    <t>SDG 7. Osigurati pristup pouzdanoj, održivoj i suvremenoj energiji po pristupačnim cijenama za sve</t>
  </si>
  <si>
    <t>SDG 8. Promovirati uključiv i održiv gospodarski rast, punu zaposlenost i dostojanstven rad za sve</t>
  </si>
  <si>
    <t>SDG 9. Izgraditi prilagodljivu infrastrukturu, promovirati uključivu i održivu industrijalizaciju i poticati inovativnost</t>
  </si>
  <si>
    <t>SDG 11. Učiniti gradove i naselja uključivim, sigurnim, prilagodljivim i održivim</t>
  </si>
  <si>
    <t>SDG 15. Zaštititi, uspostaviti i promovirati održivo korištenje kopnenih ekosustava, održivo upravljati šumama, suzbiti dezertifikaciju, zaustaviti degradaciju tla te spriječiti uništavanje biološke raznolikosti</t>
  </si>
  <si>
    <t xml:space="preserve">Provedba pomoći u kući osobama starije životne dobi </t>
  </si>
  <si>
    <t>Sufinanciranje troškova pogreba braniteljima; Osiguravanje potpore za humanitarnu djelatnost Crvenog križa Koprivničko-križevačke županije</t>
  </si>
  <si>
    <t xml:space="preserve">Dodjela potpora organizacijama civilnog društva za razvoj programa i projekata iz različitih područja djelovanja (udruge umirovljenika, udruge s područja zdravstva i brige osobama s invaliditetom, udruge u kulturi, udruge domovinskog rata te sve ostale udruge) </t>
  </si>
  <si>
    <t>Jačanje lokalne zajednice i njezinih aktivnosti</t>
  </si>
  <si>
    <t>Sufinanciranje Zajednice sportova Koprivničko-križevačke županije; Sufinanciranje Školskog sportskog i akademskog saveza; Podrška daljnjem razvoju sportskih aktivnosti i infrastrukture</t>
  </si>
  <si>
    <t>Sufinanciranje djelovanja Zajednice tehničke kulture; Pružanje podrške programima, projektima i aktivnostima klubova članica iz raznih područja tehničke kulture</t>
  </si>
  <si>
    <t>Promocija tehničke kulture te unaprjeđenje specifičnih znanja i vještina</t>
  </si>
  <si>
    <t xml:space="preserve">Zaštita i očuvanje materijalne i nematerijalne kulturne baštine dodjelom potpora za proširenje knjižne građe; Sufinanciranje djelovanja ustanova u kulturi </t>
  </si>
  <si>
    <t xml:space="preserve">3.1.2. Poticanje realnog sektora na povezivanje, istraživanje i razvoj, povećanje broja patenata i inovacija i uvođenje novih tehnologija </t>
  </si>
  <si>
    <t xml:space="preserve">Realizacija projekata distributivnih centara za meso te voće i povrće djelovanjem uspostavljenih proizvođačkih organizacija </t>
  </si>
  <si>
    <t>Broj uspostavljenih distributivnih centara za meso i voće i povrće</t>
  </si>
  <si>
    <t>Podrška organizaciji sajmova; Potpore komorama</t>
  </si>
  <si>
    <t>Dodjela kapitalnih pomoći za izgradnju vodnokomunalnih građevina na području jedinica lokalne samouprave koje su potpomognuta područja sukladno indeksu razvijenosti</t>
  </si>
  <si>
    <t xml:space="preserve">Pripremne aktivnosti, a u budućem razdoblju i realizacija projekta navodnjavanja Veliki Pažut – Legrad </t>
  </si>
  <si>
    <t xml:space="preserve">Redovita provedba kontrole i izvještavanje o istoj na vodocrpilištima lokalnih vodovoda te iz javne vodoopskrbne mreže </t>
  </si>
  <si>
    <t>Daljnji razvoj pametnih naselja</t>
  </si>
  <si>
    <t xml:space="preserve">Dodjela kapitalnih pomoći jedinicama lokalne samouprave za izgradnju ili modernizaciju cestovne infrastrukture odnosno nerazvrstanih cesta, uređenje javnih površina, dječjih igrališta i ostalih javnih objekata na području JLS-a </t>
  </si>
  <si>
    <t>Povećanja produktivnosti i konkurentnosti poljoprivrede</t>
  </si>
  <si>
    <t>Dodjela kapitalnih pomoći jedinicama lokalne samouprave za provedbu katastarskih izmjera</t>
  </si>
  <si>
    <t xml:space="preserve">Izrada dokumenata održivog razvitka i zaštite okoliša; Djelovanje Zavoda za prostorno planiranje Koprivničko-križevačke županije u dijelu koji se odnosi na izradu Županijskog prostornog plana; Izrada Izmjena i dopuna prostornih planova uređenja gradova i općina; Vođenje dokumentacije i registra poslovnih planova; Transformacija prostornih planova u elektronički sustav „ePlanovi“ </t>
  </si>
  <si>
    <t>Kvalitetno prostorno planiranje</t>
  </si>
  <si>
    <t>Izrada Izvješća o stanju u prostoru Koprivničko-križevačke županije i jedinica lokalne samouprave; Izrada polazišta za kreiranje novih prostornih planova u okviru djelovanja Zavoda za prostorno planiranje Koprivničko-križevačke županije</t>
  </si>
  <si>
    <t xml:space="preserve">Georeferenciranje svih prostornih planova; Obrada vektorskih podataka; Upis metapodataka u okviru djelovanja Zavoda za prostorno planiranje Koprivničko-križevačke županije </t>
  </si>
  <si>
    <t>Što veća dostupnosti skupova prostornih podataka krajnjim korisnicima</t>
  </si>
  <si>
    <t xml:space="preserve">Dodjela potpora održavanju turističkih manifestacija od županijskog značaja; Potpora djelovanju Županijske turističke zajednice </t>
  </si>
  <si>
    <t>Jačanje prepoznatljivosti turističke ponude Koprivničko-križevačke županije.</t>
  </si>
  <si>
    <t>Smanjenje toplinskih i drugih gubitaka energije te doprinos zaštiti okoliša</t>
  </si>
  <si>
    <t>Razvoj novih grana gospodarstva, povećanje sigurnosti opskrbe energijom i jačanje održivosti energetske opskrbe te povećanje dostupnosti energije</t>
  </si>
  <si>
    <t>Očuvanje flore, faune, stanišnih tipova, krajobraza te zaštićenih područja i područja Ekološke mreže Natura 2000 na području županije</t>
  </si>
  <si>
    <t>Stvaranje preduvjeta za provedbu i poticanje istraživanja i praćenja stanja zaštićenih područja i područja Ekološke mreže Natura 2000 na području županije</t>
  </si>
  <si>
    <t>Provedba projekta LIFE RESTOR FOR MDD djelovanjem Javne ustanove za upravljanje zaštićenim dijelovima prirode; Provedba aktivnosti sufinanciranja djelovanja Istraživačkog centra šumarskog instituta u Varaždinu</t>
  </si>
  <si>
    <t>Očuvanje prirodnih i drugih vrijednosti zaštićenih područja županije</t>
  </si>
  <si>
    <t>Očuvanje prirodnih i drugih vrijednosti zaštićenih područja putem djelovanja Javne ustanove za upravljanje zaštićenim dijelovima prirode</t>
  </si>
  <si>
    <t>Podizanje razine osposobljenosti vatrogasnih snaga</t>
  </si>
  <si>
    <t>Provedba natjecanja, osposobljavanja i vježbi</t>
  </si>
  <si>
    <t>Upravni odjel za gospodarstvo, regionalni razvoj i turizam</t>
  </si>
  <si>
    <t>Služba ureda župana</t>
  </si>
  <si>
    <t>Upravni odjel za financije i proračun</t>
  </si>
  <si>
    <t>Upravni odjel za obrazovanje, zdravstvo, socijalnu skrb i hrvatske branitelje</t>
  </si>
  <si>
    <t>Dom zdravlja Koprivničko-križevačke županije</t>
  </si>
  <si>
    <t>Zavod za hitnu medicinu Koprivničko-križevačke županije</t>
  </si>
  <si>
    <t>Zavod za javno zdravstvo Koprivničko-križevačke županije</t>
  </si>
  <si>
    <t>Upravni odjel za poljoprivredu, vodno gospodarstvo, zaštitu okoliša i zaštitu prirode</t>
  </si>
  <si>
    <t>Upravni odjel za prostorno uređenje, gradnju i imovinska prava</t>
  </si>
  <si>
    <t>Upravni odjel za poslove Županijske skupštine i pravne poslove</t>
  </si>
  <si>
    <t>Upravni odjel za opću upravu i zajedničke poslove</t>
  </si>
  <si>
    <t>O</t>
  </si>
  <si>
    <t>I/O</t>
  </si>
  <si>
    <t>I</t>
  </si>
  <si>
    <t>Broj provedenih akcija Savjeta za sigurnost prometa godišnje</t>
  </si>
  <si>
    <t>Realizacija županijskog i međužupanijskog linijskog prijevoza putnika u cestovnom prometu</t>
  </si>
  <si>
    <t xml:space="preserve">Nabava opreme za djelovanje Županije; Digitalizacija usluga prema građanima i poslovnim subjektima; Daljnji razvoj servisa za što jednostavniju komunikaciju građana  s javnopravnim tijelima </t>
  </si>
  <si>
    <t>Nema programa, planira se uvrstiti u proračun</t>
  </si>
  <si>
    <t>Povećanje stupnja odvajanja otpada te podizanja razine zaštite okoliša.</t>
  </si>
  <si>
    <t>A100022</t>
  </si>
  <si>
    <t>K100001-1</t>
  </si>
  <si>
    <t>K100001-2</t>
  </si>
  <si>
    <t xml:space="preserve">Nema stavke u proračunu, planira se uvrstiti u proračun za 2026., 2027. i 2028. i 2029. - uređenje Doma zdravlja u Đurđevcu i opremanje ambulanti i ordinacija primarne zdravstvene zaštite na području KKŽ </t>
  </si>
  <si>
    <t>PROGRAM 1095 PROGRAM ZDRAVSTVENE SKRBI</t>
  </si>
  <si>
    <t>PROGRAM 1094 INFORMATIZACIJA OPĆE UPRAVE</t>
  </si>
  <si>
    <t>PROGRAM 1004 REDOVNA DJELATNOST - UPRAVNI ODJEL ZA FINANCIJE I PRORAČUN</t>
  </si>
  <si>
    <t>PROGRAM 1096 PROGRAM SOCIJALNE SKRBI</t>
  </si>
  <si>
    <t>K100145</t>
  </si>
  <si>
    <t>K100146</t>
  </si>
  <si>
    <t>Nema stavke u proračunu, planira se uvrstiti u proračun za 2027., 2028. i 2029. - Uspostava Centara kompetenetnosti</t>
  </si>
  <si>
    <t>Osiguravanje  veće dostupnosti, kvalitete i učinkovitosti primarne zdravstvene zaštite u KKŽ.</t>
  </si>
  <si>
    <t xml:space="preserve">Očuvanje zdravlja cjelokupnog stanovništva županije. </t>
  </si>
  <si>
    <t>Doprinos demografskoj revitalizaciji te poboljšanje kvalitete života mladih obitelji i djece.</t>
  </si>
  <si>
    <t>Daljnji razvoj obrazovanja te podizanje razine obrazovanosti stanovništva.</t>
  </si>
  <si>
    <t>T100088</t>
  </si>
  <si>
    <t>PORA Regionalna razvojna agencija Koprivničko-križevačke županije</t>
  </si>
  <si>
    <t>Poticanje ravnomjernog regionalnog razvoja i promicanje suradnje KKŽ u zemlji inozemstvu.</t>
  </si>
  <si>
    <t xml:space="preserve">Jačanje međunarodne, prekogranične i međuregionalne suradnje financiranjem članstava u međunarodnim organizacijama kao i sufinanciranjem projekata udruga u okviru Saveza Alpe-Jadran; Sufinanciranje izrade dokumentacije za pripremu EU projekata u JLS-ima; Financiranje i predfinanciranje projekata KKŽ;  Financiranje i predfinanciranje provedbe EU projekata škola; Redovno djelovanje Razvojne agencije PORE KKŽ </t>
  </si>
  <si>
    <t xml:space="preserve">Početna vrijednost
(godina 2024.)
</t>
  </si>
  <si>
    <t>Osiguravanje dostojne starosti i pomoći starim i nemoćnim osobama.</t>
  </si>
  <si>
    <t xml:space="preserve">Nema stavke u proračunu, planira se uvrstiti u proračun za 2027., 2028. i 2029. - Proširenje kapaciteta Županijskog doma za starije i nemoćne te izgradnja Doma za starije i nemoćne u Križevcima </t>
  </si>
  <si>
    <t>Dom za starije i nemoćne osobe Koprivnica</t>
  </si>
  <si>
    <t>Unaprjeđenje skrbi o starijim osobama te poticanje socijalne uključenosti.</t>
  </si>
  <si>
    <t>Podrška najranjivijim skupinama društva.</t>
  </si>
  <si>
    <t>PROGRAM 1097 BRANITELJI I HUMANITARNI PROGRAMI</t>
  </si>
  <si>
    <t>Broj podmirenih troškova pogreba branitelja</t>
  </si>
  <si>
    <t xml:space="preserve">Broj korisnika pučke kuhinje </t>
  </si>
  <si>
    <t>Promicanje sporta i tjelesne aktivnosti u svrhu poboljšanja zdravlja i kvalitete života svih dobnih skupina stanovnika.</t>
  </si>
  <si>
    <t>Razvoj kulturne infrastrukture, jačanje kulturne ponude i obogaćivanje kulturnog i umjetničkog stvaralaštva.</t>
  </si>
  <si>
    <t>Daljnji razvoj i povećanje konkurentnosti poduzetnika, kao i poticanje otvaranja novih obrta i trgovačkih društava.</t>
  </si>
  <si>
    <t>Jačanje konkurentnosti poljoprivrede i poljoprivredne proizvodnje na području županije.</t>
  </si>
  <si>
    <t>K100142</t>
  </si>
  <si>
    <t>K100143</t>
  </si>
  <si>
    <t>Jačanje promocije poduzetika i poduzetništva s područja Koprivničko-križevačke županije.</t>
  </si>
  <si>
    <t>Razvoj komunalnih vodnih građevina za javnu vodoopskrbu, odvodnju i pročišćavanje otpadnih voda te uspostavu zona sanitarne zaštite.</t>
  </si>
  <si>
    <t>Smanjenje negativnih utjecaja klimatskih promjena na poljoprivrednu proizvodnju te povećanje konkurenosti u poljoprIvredi.</t>
  </si>
  <si>
    <t>Poboljšanje cjelokupnog sustava upravljanja vodama.</t>
  </si>
  <si>
    <t>K100001-3</t>
  </si>
  <si>
    <t>Osiguravanje kvalitetnih preduvjeta za učinkovito prostorno planiranje i upravljanje u prostoru.</t>
  </si>
  <si>
    <t>T107015</t>
  </si>
  <si>
    <t>Zavod za prostorno planiranje Koprivničko-križevačke županije</t>
  </si>
  <si>
    <t>Usmjeravanje budućeg prostornog razvoja i njegovo unaprjeđenje.</t>
  </si>
  <si>
    <t>Oporavak turističkog sektora i povećanje atraktivnosti turističke destinacije.</t>
  </si>
  <si>
    <t>Realizacija kapitalnog projekta rekonstrukcije dvorca Inkey u infrastrukturu u funkciji wellness turizma; rekonstrukcija, dogradnja i uređenje drugih turističkih objekata u funkciji gospodarskog razvoja</t>
  </si>
  <si>
    <t>Smanjenje emisije stakleničkih plinova te ostvarivanje ekonomskih ušteda za korisnike.</t>
  </si>
  <si>
    <t>LISTOPAD 2025.</t>
  </si>
  <si>
    <t>K100001-4</t>
  </si>
  <si>
    <t>Sufinanciranje energetske učinkovitosti prometne infrastrukture vezano za Zakon o sigurnosti prometa na cestama; Instalacija punionica za električne automobile u okviru provedbe projekta RURAL MED MOBILITY; nastavak uvođenja pametnih sustava upravljanja energijom</t>
  </si>
  <si>
    <t>Izrada Akcijskog plana energetske učinkovitosti Koprivničko-križevačke županije za razdoblje 2025.-2027. godine; izrada ostale dokumentacije</t>
  </si>
  <si>
    <t>Modernizacija i rekonstrukcija sustava javne rasvjete na cjelokupnom području županije.</t>
  </si>
  <si>
    <t>Nastavak ravnomjernog razvoja županije.</t>
  </si>
  <si>
    <t>Javna ustanova za upravljanje zaštićenim dijelovima prirode na području Koprivničko-križevačke županije</t>
  </si>
  <si>
    <t xml:space="preserve">Povećanje kvalitete pruženih usluga građanima i podizanje učinkovitosti djelovanja regionalne samouprave. </t>
  </si>
  <si>
    <t xml:space="preserve">Aktivnosti redovnog djelovanja Županijske skupštine i izvršnih tijela, Povjerenstva za ravnopravnost spolova i Savjeta mladih, sponzorstva, promidžba i informiranje, obljetnice i manifestacije od Županijskog značaja, djelovanje Vijeća nacionalnih manjina, otplata kredita te druge aktivnosti </t>
  </si>
  <si>
    <t>Broj održanih sjednica Županijske skupštine</t>
  </si>
  <si>
    <t>Donesene Odluke i drugi akti za promicanje kvalitete života</t>
  </si>
  <si>
    <t>Broj održanih sjednica Povjerenstva za ravnopravnost spolova</t>
  </si>
  <si>
    <t>Izrada mobilne aplikacije, nadogradnja i broj dostupnih usluga u turizmu</t>
  </si>
  <si>
    <t>Broj smještajnih objekata (novoregistrirani, prijelaz u veću kategoriju)</t>
  </si>
  <si>
    <t>Broj dodijeljenih potpora za sufinanciranje specijalističkih medicinskih postupaka</t>
  </si>
  <si>
    <t>Sufinanciranje troškova specijalističkih medicinskih postupaka; Sufinanciranje rane intervencije; Osiguravanje troškova prehrane, prijevoza učenika i osiguravanje pomoćnika u nastavi; Uvođenje novih aktivnosti i potpora vezanih uz poticanje demografske revitalizacije</t>
  </si>
  <si>
    <t>Stručna pomoć u pripremi i provedbi razvojnih projekata javnopravnih tijela i javnih ustanova s područja KKŽ</t>
  </si>
  <si>
    <t xml:space="preserve">Broj sklopljenih Ugovora s udrugama za programe/projekte </t>
  </si>
  <si>
    <t>Arheološki i konzervatorski programi/projekti</t>
  </si>
  <si>
    <t>Broj članica Zajednice kulturno-umjetničkih udruga</t>
  </si>
  <si>
    <t>Financiranje razvoja usluga vezanih uz javnu turističku infrastrukturu na području Koprivničko-križevačke županije.</t>
  </si>
  <si>
    <t xml:space="preserve">Povećanje turističke atraktivnosti te podizanje konkuretnosti županijskog turizma. </t>
  </si>
  <si>
    <t>Nema stavke u proračunu, planira se uvrstiti u proračun za 2026., 2027., 2028. i 2029.</t>
  </si>
  <si>
    <t>Izgradnja, uređenje i opremanje osnovnih i srednjih škola kojima je osnivač KKŽ; Redovno djelovanje škola kojima je osnivač KKŽ; Sufinanciranje aktivnosti predškolskog odgoja u osnovnim školama, glazbenih škola i djelatnosti HAZU; Stipendiranje i kreditiranje studenata; Uvođenje novih aktivnosti i potpora</t>
  </si>
  <si>
    <t>Dodjela potpora za samozapošljavanje; Dodjela potpora male vrijednosti za subvencioniranje opreme ili energetskih sustava u gospodarstvu; Dodjela potpora male vrijednosti za subvencioniranje kamata; Subvencioniranje troškova izrade projektne dokumentacije potrebne za ishođenje građevinske dozvole s ciljem poticanja izgradnje gospodarskih građevina, Uvođenje novih aktivnosti i potpora</t>
  </si>
  <si>
    <t>Dodjela potpora male vrijednosti u poljoprivredi, pomoći za prirodne nepogode i obranu od tuče; Poticanje razvoja i istraživanja u poljoprivredi; Financiranje programa i projekata udruga čije djelatnosti se odnose na gospodarstvo, poljoprivredu i ruralni razvoj; Provedba Zakona o lovstvu; Sufinanciranje rashoda za dezinsekciju; Uvođenje novih aktivnosti i potpora</t>
  </si>
  <si>
    <t xml:space="preserve">Sufinanciranje korištenja obnovljivih izvora energije za proizvodnju električne energije u kućanstvima te provedbu projekata energetske obnove sjedišta javnih ustanova KKŽ  te podizanje energetske učinkovitosti školskih objekata </t>
  </si>
  <si>
    <t>Zaštita i očuvanje zaštićenih dijelova prirode i Natura 2000 područja; Zaštita i očuvanja bijele rode; Kontrola populacije prioritetnih invazivnih stranih vrsta u KKŽ; Obnova poučne staze na Đurđevačkim pijescima; Praćenje broja posjetitelja na zaštićenim područjima</t>
  </si>
  <si>
    <t>Nabava vatrogasne opreme i vozila; Djelovanje vatrogasne zajednice županije; Sufinanciranje vatrogasne mladeži i obljetnica DVD-a županije; Djelovanje županijskog stožera za zaštitu i spašavanje te HGSS-a - stanica Koprivnica; Aktivnosti zaštite na radu; Pripremne aktivnosti za realizaciju projekta Centar zaštite i spašavanja KKŽ</t>
  </si>
  <si>
    <t>Povećanje sigurnosti opće javnosti te svih sudionika sustava zaštite i spašavanja i podizanje učinkovitosti sustava zaštite i spašavanja.</t>
  </si>
  <si>
    <t>Broj osoba obuhvaćenih radom Savjetovališta u okviru Zavoda za javno zdravstvo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</si>
</sst>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1" x14ac:knownFonts="1">
    <font>
      <sz val="10"/>
      <name val="Arial"/>
      <charset val="238"/>
    </font>
    <font>
      <sz val="10"/>
      <name val="Arial"/>
      <family val="2"/>
      <charset val="238"/>
    </font>
    <font>
      <sz val="8"/>
      <name val="Arial"/>
      <family val="2"/>
      <charset val="238"/>
    </font>
    <font>
      <sz val="11"/>
      <name val="Arial"/>
      <family val="2"/>
      <charset val="238"/>
    </font>
    <font>
      <b/>
      <sz val="11"/>
      <name val="Arial"/>
      <family val="2"/>
      <charset val="238"/>
    </font>
    <font>
      <b/>
      <sz val="12"/>
      <name val="Arial"/>
      <family val="2"/>
      <charset val="238"/>
    </font>
    <font>
      <b/>
      <sz val="10.5"/>
      <name val="Arial"/>
      <family val="2"/>
      <charset val="238"/>
    </font>
    <font>
      <b/>
      <sz val="10"/>
      <name val="Arial"/>
      <family val="2"/>
      <charset val="238"/>
    </font>
    <font>
      <sz val="8"/>
      <color indexed="81"/>
      <name val="Tahoma"/>
      <family val="2"/>
      <charset val="238"/>
    </font>
    <font>
      <b/>
      <sz val="8"/>
      <color indexed="81"/>
      <name val="Tahoma"/>
      <family val="2"/>
      <charset val="238"/>
    </font>
    <font>
      <b/>
      <sz val="8"/>
      <name val="Arial"/>
      <family val="2"/>
      <charset val="238"/>
    </font>
    <font>
      <sz val="10"/>
      <name val="Arial"/>
      <family val="2"/>
      <charset val="238"/>
    </font>
    <font>
      <b/>
      <sz val="14"/>
      <name val="Arial"/>
      <family val="2"/>
      <charset val="238"/>
    </font>
    <font>
      <sz val="10"/>
      <name val="Arial"/>
      <family val="2"/>
      <charset val="238"/>
    </font>
    <font>
      <sz val="10"/>
      <name val="Arial"/>
      <family val="2"/>
    </font>
    <font>
      <b/>
      <sz val="12"/>
      <name val="Arial"/>
      <family val="2"/>
    </font>
    <font>
      <b/>
      <sz val="11"/>
      <name val="Arial"/>
      <family val="2"/>
    </font>
    <font>
      <b/>
      <u/>
      <sz val="11"/>
      <name val="Arial"/>
      <family val="2"/>
    </font>
    <font>
      <b/>
      <sz val="14"/>
      <name val="Arial"/>
      <family val="2"/>
    </font>
    <font>
      <sz val="14"/>
      <name val="Arial"/>
      <family val="2"/>
    </font>
    <font>
      <b/>
      <sz val="8"/>
      <color indexed="8"/>
      <name val="Tahoma"/>
      <family val="2"/>
    </font>
    <font>
      <sz val="8"/>
      <color indexed="8"/>
      <name val="Tahoma"/>
      <family val="2"/>
    </font>
    <font>
      <sz val="11"/>
      <name val="Arial"/>
      <family val="2"/>
    </font>
    <font>
      <b/>
      <sz val="10"/>
      <name val="Arial"/>
      <family val="2"/>
    </font>
    <font>
      <u/>
      <sz val="10"/>
      <name val="Arial"/>
      <family val="2"/>
      <charset val="238"/>
    </font>
    <font>
      <b/>
      <u/>
      <sz val="10"/>
      <name val="Arial"/>
      <family val="2"/>
      <charset val="238"/>
    </font>
    <font>
      <u/>
      <sz val="11"/>
      <name val="Arial"/>
      <family val="2"/>
      <charset val="238"/>
    </font>
    <font>
      <sz val="11"/>
      <color indexed="10"/>
      <name val="Arial"/>
      <family val="2"/>
      <charset val="238"/>
    </font>
    <font>
      <b/>
      <sz val="9"/>
      <color indexed="81"/>
      <name val="Tahoma"/>
      <family val="2"/>
      <charset val="238"/>
    </font>
    <font>
      <sz val="9"/>
      <color indexed="81"/>
      <name val="Tahoma"/>
      <family val="2"/>
      <charset val="238"/>
    </font>
    <font>
      <sz val="11"/>
      <color rgb="FF9C5700"/>
      <name val="Calibri"/>
      <family val="2"/>
      <charset val="238"/>
      <scheme val="minor"/>
    </font>
    <font>
      <sz val="11"/>
      <color indexed="81"/>
      <name val="Tahoma"/>
      <family val="2"/>
      <charset val="238"/>
    </font>
    <font>
      <sz val="12"/>
      <color rgb="FF000000"/>
      <name val="Tahoma"/>
      <family val="2"/>
    </font>
    <font>
      <b/>
      <sz val="12"/>
      <color rgb="FF000000"/>
      <name val="Tahoma"/>
      <family val="2"/>
    </font>
    <font>
      <i/>
      <sz val="12"/>
      <color rgb="FF000000"/>
      <name val="Tahoma"/>
      <family val="2"/>
    </font>
    <font>
      <b/>
      <sz val="12"/>
      <color indexed="81"/>
      <name val="Tahoma"/>
      <family val="2"/>
    </font>
    <font>
      <sz val="12"/>
      <color indexed="81"/>
      <name val="Tahoma"/>
      <family val="2"/>
    </font>
    <font>
      <b/>
      <sz val="14"/>
      <color rgb="FF000000"/>
      <name val="Tahoma"/>
      <family val="2"/>
      <charset val="238"/>
    </font>
    <font>
      <sz val="14"/>
      <color rgb="FF000000"/>
      <name val="Tahoma"/>
      <family val="2"/>
      <charset val="238"/>
    </font>
    <font>
      <b/>
      <sz val="14"/>
      <color rgb="FF000000"/>
      <name val="Tahoma"/>
      <family val="2"/>
    </font>
    <font>
      <sz val="14"/>
      <color rgb="FF000000"/>
      <name val="Tahoma"/>
      <family val="2"/>
    </font>
    <font>
      <sz val="14"/>
      <color rgb="FF000000"/>
      <name val="Arial"/>
      <family val="2"/>
    </font>
    <font>
      <b/>
      <sz val="12"/>
      <color rgb="FF000000"/>
      <name val="Tahoma"/>
      <family val="2"/>
      <charset val="238"/>
    </font>
    <font>
      <b/>
      <sz val="16"/>
      <name val="Calibri"/>
      <family val="2"/>
      <charset val="238"/>
    </font>
    <font>
      <sz val="11"/>
      <name val="Calibri"/>
      <family val="2"/>
      <charset val="238"/>
    </font>
    <font>
      <b/>
      <sz val="14"/>
      <name val="Calibri"/>
      <family val="2"/>
      <charset val="238"/>
    </font>
    <font>
      <b/>
      <sz val="14"/>
      <color theme="1"/>
      <name val="Calibri"/>
      <family val="2"/>
      <charset val="238"/>
    </font>
    <font>
      <b/>
      <sz val="11"/>
      <name val="Calibri"/>
      <family val="2"/>
    </font>
    <font>
      <sz val="11"/>
      <name val="Calibri"/>
      <family val="2"/>
      <scheme val="minor"/>
    </font>
    <font>
      <sz val="11"/>
      <color theme="1"/>
      <name val="Calibri"/>
      <family val="2"/>
      <charset val="238"/>
    </font>
    <font>
      <sz val="11"/>
      <name val="Calibri"/>
      <family val="2"/>
    </font>
  </fonts>
  <fills count="14">
    <fill>
      <patternFill patternType="none"/>
    </fill>
    <fill>
      <patternFill patternType="gray125"/>
    </fill>
    <fill>
      <patternFill patternType="solid">
        <fgColor indexed="31"/>
        <bgColor indexed="64"/>
      </patternFill>
    </fill>
    <fill>
      <patternFill patternType="solid">
        <fgColor theme="4" tint="0.39994506668294322"/>
        <bgColor indexed="64"/>
      </patternFill>
    </fill>
    <fill>
      <patternFill patternType="solid">
        <fgColor theme="0"/>
        <bgColor indexed="64"/>
      </patternFill>
    </fill>
    <fill>
      <patternFill patternType="solid">
        <fgColor theme="6" tint="0.79998168889431442"/>
        <bgColor indexed="64"/>
      </patternFill>
    </fill>
    <fill>
      <patternFill patternType="solid">
        <fgColor theme="0" tint="-0.14999847407452621"/>
        <bgColor indexed="64"/>
      </patternFill>
    </fill>
    <fill>
      <patternFill patternType="solid">
        <fgColor theme="4" tint="0.39997558519241921"/>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2" tint="-9.9978637043366805E-2"/>
        <bgColor indexed="64"/>
      </patternFill>
    </fill>
    <fill>
      <patternFill patternType="solid">
        <fgColor theme="3" tint="0.79998168889431442"/>
        <bgColor indexed="64"/>
      </patternFill>
    </fill>
    <fill>
      <patternFill patternType="solid">
        <fgColor theme="5" tint="0.59999389629810485"/>
        <bgColor indexed="64"/>
      </patternFill>
    </fill>
    <fill>
      <patternFill patternType="solid">
        <fgColor rgb="FFFFEB9C"/>
      </patternFill>
    </fill>
  </fills>
  <borders count="36">
    <border>
      <left/>
      <right/>
      <top/>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double">
        <color indexed="23"/>
      </left>
      <right style="thin">
        <color indexed="23"/>
      </right>
      <top style="double">
        <color indexed="23"/>
      </top>
      <bottom style="thin">
        <color indexed="23"/>
      </bottom>
      <diagonal/>
    </border>
    <border>
      <left style="thin">
        <color indexed="23"/>
      </left>
      <right style="thin">
        <color indexed="23"/>
      </right>
      <top style="double">
        <color indexed="23"/>
      </top>
      <bottom style="thin">
        <color indexed="23"/>
      </bottom>
      <diagonal/>
    </border>
    <border>
      <left style="thin">
        <color indexed="23"/>
      </left>
      <right style="double">
        <color indexed="23"/>
      </right>
      <top style="double">
        <color indexed="23"/>
      </top>
      <bottom style="thin">
        <color indexed="23"/>
      </bottom>
      <diagonal/>
    </border>
    <border>
      <left style="double">
        <color indexed="23"/>
      </left>
      <right style="thin">
        <color indexed="23"/>
      </right>
      <top style="thin">
        <color indexed="23"/>
      </top>
      <bottom style="double">
        <color indexed="23"/>
      </bottom>
      <diagonal/>
    </border>
    <border>
      <left style="thin">
        <color indexed="23"/>
      </left>
      <right style="thin">
        <color indexed="23"/>
      </right>
      <top style="thin">
        <color indexed="23"/>
      </top>
      <bottom style="double">
        <color indexed="23"/>
      </bottom>
      <diagonal/>
    </border>
    <border>
      <left style="thin">
        <color indexed="23"/>
      </left>
      <right style="double">
        <color indexed="23"/>
      </right>
      <top style="thin">
        <color indexed="23"/>
      </top>
      <bottom style="double">
        <color indexed="23"/>
      </bottom>
      <diagonal/>
    </border>
    <border>
      <left style="thin">
        <color indexed="23"/>
      </left>
      <right style="thin">
        <color indexed="23"/>
      </right>
      <top/>
      <bottom style="thin">
        <color indexed="23"/>
      </bottom>
      <diagonal/>
    </border>
    <border>
      <left style="thin">
        <color indexed="23"/>
      </left>
      <right style="double">
        <color indexed="23"/>
      </right>
      <top/>
      <bottom style="thin">
        <color indexed="23"/>
      </bottom>
      <diagonal/>
    </border>
    <border>
      <left style="thin">
        <color indexed="23"/>
      </left>
      <right style="double">
        <color indexed="23"/>
      </right>
      <top style="thin">
        <color indexed="23"/>
      </top>
      <bottom style="thin">
        <color indexed="23"/>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diagonal/>
    </border>
    <border>
      <left style="thin">
        <color indexed="64"/>
      </left>
      <right/>
      <top/>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double">
        <color indexed="23"/>
      </left>
      <right style="thin">
        <color indexed="23"/>
      </right>
      <top/>
      <bottom style="thin">
        <color indexed="23"/>
      </bottom>
      <diagonal/>
    </border>
    <border>
      <left style="double">
        <color indexed="23"/>
      </left>
      <right style="thin">
        <color indexed="23"/>
      </right>
      <top style="thin">
        <color indexed="23"/>
      </top>
      <bottom style="thin">
        <color indexed="23"/>
      </bottom>
      <diagonal/>
    </border>
    <border>
      <left style="thin">
        <color indexed="23"/>
      </left>
      <right style="thin">
        <color indexed="23"/>
      </right>
      <top style="double">
        <color indexed="23"/>
      </top>
      <bottom/>
      <diagonal/>
    </border>
    <border>
      <left style="thin">
        <color indexed="23"/>
      </left>
      <right style="thin">
        <color indexed="23"/>
      </right>
      <top/>
      <bottom/>
      <diagonal/>
    </border>
    <border>
      <left style="thin">
        <color indexed="23"/>
      </left>
      <right style="thin">
        <color indexed="23"/>
      </right>
      <top style="thin">
        <color indexed="23"/>
      </top>
      <bottom/>
      <diagonal/>
    </border>
    <border>
      <left style="thin">
        <color indexed="23"/>
      </left>
      <right style="thin">
        <color indexed="23"/>
      </right>
      <top/>
      <bottom style="double">
        <color indexed="23"/>
      </bottom>
      <diagonal/>
    </border>
  </borders>
  <cellStyleXfs count="4">
    <xf numFmtId="0" fontId="0" fillId="0" borderId="0"/>
    <xf numFmtId="0" fontId="11" fillId="0" borderId="0"/>
    <xf numFmtId="0" fontId="30" fillId="13" borderId="0" applyNumberFormat="0" applyBorder="0" applyAlignment="0" applyProtection="0"/>
    <xf numFmtId="0" fontId="1" fillId="0" borderId="0"/>
  </cellStyleXfs>
  <cellXfs count="229">
    <xf numFmtId="0" fontId="0" fillId="0" borderId="0" xfId="0"/>
    <xf numFmtId="0" fontId="3" fillId="0" borderId="0" xfId="0" applyFont="1"/>
    <xf numFmtId="0" fontId="3" fillId="0" borderId="0" xfId="0" applyFont="1" applyAlignment="1">
      <alignment vertical="center"/>
    </xf>
    <xf numFmtId="0" fontId="4" fillId="0" borderId="0" xfId="0" applyFont="1" applyAlignment="1">
      <alignment horizontal="center"/>
    </xf>
    <xf numFmtId="0" fontId="1" fillId="0" borderId="2" xfId="0" applyFont="1" applyBorder="1" applyAlignment="1">
      <alignment horizontal="center" vertical="center" wrapText="1"/>
    </xf>
    <xf numFmtId="0" fontId="1" fillId="0" borderId="2" xfId="0" applyFont="1" applyBorder="1" applyAlignment="1">
      <alignment vertical="center" wrapText="1"/>
    </xf>
    <xf numFmtId="0" fontId="1" fillId="0" borderId="3" xfId="0" applyFont="1" applyBorder="1" applyAlignment="1">
      <alignment vertical="center" wrapText="1"/>
    </xf>
    <xf numFmtId="0" fontId="1" fillId="0" borderId="3" xfId="0" applyFont="1" applyBorder="1" applyAlignment="1">
      <alignment horizontal="center" vertical="center" wrapText="1"/>
    </xf>
    <xf numFmtId="0" fontId="0" fillId="0" borderId="4" xfId="0" applyBorder="1"/>
    <xf numFmtId="0" fontId="0" fillId="0" borderId="2" xfId="0" applyBorder="1"/>
    <xf numFmtId="0" fontId="0" fillId="0" borderId="4" xfId="0" applyBorder="1" applyAlignment="1">
      <alignment vertical="center"/>
    </xf>
    <xf numFmtId="0" fontId="0" fillId="0" borderId="2" xfId="0" applyBorder="1" applyAlignment="1">
      <alignment vertical="center"/>
    </xf>
    <xf numFmtId="0" fontId="4" fillId="3" borderId="2" xfId="0" applyFont="1" applyFill="1" applyBorder="1" applyAlignment="1">
      <alignment horizontal="center" vertical="center"/>
    </xf>
    <xf numFmtId="0" fontId="4" fillId="3" borderId="2" xfId="0" applyFont="1" applyFill="1" applyBorder="1" applyAlignment="1">
      <alignment horizontal="center" vertical="center" wrapText="1"/>
    </xf>
    <xf numFmtId="0" fontId="4" fillId="3" borderId="5" xfId="0" applyFont="1" applyFill="1" applyBorder="1" applyAlignment="1">
      <alignment horizontal="center" vertical="center"/>
    </xf>
    <xf numFmtId="0" fontId="6" fillId="3" borderId="6" xfId="0" applyFont="1" applyFill="1" applyBorder="1" applyAlignment="1">
      <alignment horizontal="center" vertical="center" wrapText="1"/>
    </xf>
    <xf numFmtId="0" fontId="10" fillId="3" borderId="5" xfId="0" applyFont="1" applyFill="1" applyBorder="1" applyAlignment="1">
      <alignment horizontal="center" vertical="center"/>
    </xf>
    <xf numFmtId="0" fontId="10" fillId="3" borderId="5" xfId="0" applyFont="1" applyFill="1" applyBorder="1" applyAlignment="1">
      <alignment horizontal="center" vertical="center" wrapText="1"/>
    </xf>
    <xf numFmtId="3" fontId="0" fillId="0" borderId="2" xfId="0" applyNumberFormat="1" applyBorder="1" applyAlignment="1">
      <alignment vertical="center"/>
    </xf>
    <xf numFmtId="3" fontId="0" fillId="0" borderId="3" xfId="0" applyNumberFormat="1" applyBorder="1" applyAlignment="1">
      <alignment vertical="center"/>
    </xf>
    <xf numFmtId="0" fontId="5" fillId="3" borderId="7" xfId="0" applyFont="1" applyFill="1" applyBorder="1" applyAlignment="1">
      <alignment vertical="center"/>
    </xf>
    <xf numFmtId="0" fontId="11" fillId="0" borderId="0" xfId="1"/>
    <xf numFmtId="0" fontId="11" fillId="0" borderId="14" xfId="1" applyBorder="1" applyAlignment="1">
      <alignment vertical="center"/>
    </xf>
    <xf numFmtId="0" fontId="11" fillId="0" borderId="15" xfId="1" applyBorder="1" applyAlignment="1">
      <alignment vertical="center"/>
    </xf>
    <xf numFmtId="0" fontId="11" fillId="0" borderId="1" xfId="1" applyBorder="1" applyAlignment="1">
      <alignment vertical="center"/>
    </xf>
    <xf numFmtId="0" fontId="11" fillId="0" borderId="16" xfId="1" applyBorder="1" applyAlignment="1">
      <alignment vertical="center"/>
    </xf>
    <xf numFmtId="0" fontId="11" fillId="0" borderId="12" xfId="1" applyBorder="1" applyAlignment="1">
      <alignment vertical="center"/>
    </xf>
    <xf numFmtId="0" fontId="11" fillId="0" borderId="13" xfId="1" applyBorder="1" applyAlignment="1">
      <alignment vertical="center"/>
    </xf>
    <xf numFmtId="0" fontId="11" fillId="0" borderId="0" xfId="1" applyAlignment="1">
      <alignment horizontal="left" indent="1"/>
    </xf>
    <xf numFmtId="0" fontId="15" fillId="3" borderId="7" xfId="0" applyFont="1" applyFill="1" applyBorder="1" applyAlignment="1">
      <alignment vertical="center"/>
    </xf>
    <xf numFmtId="0" fontId="16" fillId="3" borderId="2" xfId="0" applyFont="1" applyFill="1" applyBorder="1" applyAlignment="1">
      <alignment horizontal="center" vertical="center"/>
    </xf>
    <xf numFmtId="0" fontId="16" fillId="3" borderId="2" xfId="0" applyFont="1" applyFill="1" applyBorder="1" applyAlignment="1">
      <alignment horizontal="center" vertical="center" wrapText="1"/>
    </xf>
    <xf numFmtId="0" fontId="16" fillId="3" borderId="5" xfId="0" applyFont="1" applyFill="1" applyBorder="1" applyAlignment="1">
      <alignment horizontal="center" vertical="center" wrapText="1"/>
    </xf>
    <xf numFmtId="0" fontId="15" fillId="0" borderId="0" xfId="0" applyFont="1" applyAlignment="1">
      <alignment vertical="center"/>
    </xf>
    <xf numFmtId="0" fontId="12" fillId="5" borderId="7" xfId="0" applyFont="1" applyFill="1" applyBorder="1" applyAlignment="1">
      <alignment horizontal="center" vertical="center"/>
    </xf>
    <xf numFmtId="0" fontId="23" fillId="2" borderId="9" xfId="1" applyFont="1" applyFill="1" applyBorder="1" applyAlignment="1">
      <alignment horizontal="center" vertical="center" wrapText="1"/>
    </xf>
    <xf numFmtId="0" fontId="0" fillId="6" borderId="17" xfId="0" applyFill="1" applyBorder="1" applyAlignment="1">
      <alignment vertical="center"/>
    </xf>
    <xf numFmtId="0" fontId="0" fillId="6" borderId="18" xfId="0" applyFill="1" applyBorder="1" applyAlignment="1">
      <alignment vertical="center"/>
    </xf>
    <xf numFmtId="0" fontId="5" fillId="0" borderId="17" xfId="0" applyFont="1" applyBorder="1" applyAlignment="1">
      <alignment vertical="center"/>
    </xf>
    <xf numFmtId="0" fontId="5" fillId="0" borderId="18" xfId="0" applyFont="1" applyBorder="1" applyAlignment="1">
      <alignment vertical="center"/>
    </xf>
    <xf numFmtId="0" fontId="13" fillId="0" borderId="0" xfId="0" applyFont="1"/>
    <xf numFmtId="0" fontId="25" fillId="0" borderId="0" xfId="0" applyFont="1" applyAlignment="1">
      <alignment vertical="center"/>
    </xf>
    <xf numFmtId="0" fontId="25" fillId="0" borderId="0" xfId="0" applyFont="1" applyAlignment="1">
      <alignment horizontal="justify" vertical="center"/>
    </xf>
    <xf numFmtId="0" fontId="25" fillId="0" borderId="0" xfId="0" applyFont="1" applyAlignment="1">
      <alignment wrapText="1"/>
    </xf>
    <xf numFmtId="0" fontId="1" fillId="0" borderId="0" xfId="0" applyFont="1" applyAlignment="1">
      <alignment horizontal="justify" vertical="center"/>
    </xf>
    <xf numFmtId="0" fontId="1" fillId="0" borderId="0" xfId="0" applyFont="1" applyAlignment="1">
      <alignment wrapText="1"/>
    </xf>
    <xf numFmtId="0" fontId="1" fillId="0" borderId="0" xfId="0" applyFont="1"/>
    <xf numFmtId="0" fontId="4" fillId="7" borderId="17" xfId="0" applyFont="1" applyFill="1" applyBorder="1" applyAlignment="1">
      <alignment vertical="center"/>
    </xf>
    <xf numFmtId="0" fontId="1" fillId="0" borderId="6" xfId="0" applyFont="1" applyBorder="1" applyAlignment="1">
      <alignment vertical="top" wrapText="1"/>
    </xf>
    <xf numFmtId="0" fontId="1" fillId="0" borderId="19" xfId="0" applyFont="1" applyBorder="1" applyAlignment="1">
      <alignment vertical="top" wrapText="1"/>
    </xf>
    <xf numFmtId="0" fontId="1" fillId="0" borderId="19" xfId="0" applyFont="1" applyBorder="1" applyAlignment="1">
      <alignment vertical="top"/>
    </xf>
    <xf numFmtId="0" fontId="1" fillId="0" borderId="3" xfId="0" applyFont="1" applyBorder="1" applyAlignment="1">
      <alignment vertical="top"/>
    </xf>
    <xf numFmtId="0" fontId="4" fillId="0" borderId="0" xfId="0" applyFont="1"/>
    <xf numFmtId="0" fontId="4" fillId="3" borderId="5" xfId="0" applyFont="1" applyFill="1" applyBorder="1" applyAlignment="1">
      <alignment horizontal="center" vertical="center" wrapText="1"/>
    </xf>
    <xf numFmtId="0" fontId="5" fillId="0" borderId="0" xfId="1" applyFont="1"/>
    <xf numFmtId="0" fontId="7" fillId="2" borderId="8" xfId="1" applyFont="1" applyFill="1" applyBorder="1" applyAlignment="1">
      <alignment horizontal="center" vertical="center"/>
    </xf>
    <xf numFmtId="0" fontId="7" fillId="2" borderId="9" xfId="1" applyFont="1" applyFill="1" applyBorder="1" applyAlignment="1">
      <alignment horizontal="center" vertical="center" wrapText="1"/>
    </xf>
    <xf numFmtId="0" fontId="7" fillId="2" borderId="10" xfId="1" applyFont="1" applyFill="1" applyBorder="1" applyAlignment="1">
      <alignment horizontal="center" vertical="center" wrapText="1"/>
    </xf>
    <xf numFmtId="0" fontId="2" fillId="2" borderId="11" xfId="1" applyFont="1" applyFill="1" applyBorder="1" applyAlignment="1">
      <alignment horizontal="center" vertical="center"/>
    </xf>
    <xf numFmtId="0" fontId="2" fillId="2" borderId="12" xfId="1" applyFont="1" applyFill="1" applyBorder="1" applyAlignment="1">
      <alignment horizontal="center" vertical="center" wrapText="1"/>
    </xf>
    <xf numFmtId="0" fontId="2" fillId="2" borderId="12" xfId="1" applyFont="1" applyFill="1" applyBorder="1" applyAlignment="1">
      <alignment horizontal="center" vertical="center"/>
    </xf>
    <xf numFmtId="0" fontId="2" fillId="2" borderId="13" xfId="1" applyFont="1" applyFill="1" applyBorder="1" applyAlignment="1">
      <alignment horizontal="center" vertical="center" wrapText="1"/>
    </xf>
    <xf numFmtId="0" fontId="12" fillId="5" borderId="17" xfId="0" applyFont="1" applyFill="1" applyBorder="1" applyAlignment="1">
      <alignment horizontal="center" vertical="center"/>
    </xf>
    <xf numFmtId="0" fontId="5" fillId="4" borderId="7" xfId="0" applyFont="1" applyFill="1" applyBorder="1" applyAlignment="1">
      <alignment vertical="center"/>
    </xf>
    <xf numFmtId="0" fontId="0" fillId="4" borderId="17" xfId="0" applyFill="1" applyBorder="1" applyAlignment="1">
      <alignment vertical="center"/>
    </xf>
    <xf numFmtId="0" fontId="11" fillId="0" borderId="14" xfId="1" applyBorder="1" applyAlignment="1">
      <alignment horizontal="left" vertical="center"/>
    </xf>
    <xf numFmtId="0" fontId="11" fillId="0" borderId="1" xfId="1" applyBorder="1" applyAlignment="1">
      <alignment horizontal="left" vertical="center"/>
    </xf>
    <xf numFmtId="0" fontId="11" fillId="0" borderId="12" xfId="1" applyBorder="1" applyAlignment="1">
      <alignment horizontal="left" vertical="center"/>
    </xf>
    <xf numFmtId="0" fontId="44" fillId="0" borderId="0" xfId="0" applyFont="1" applyAlignment="1">
      <alignment horizontal="center" vertical="center" wrapText="1"/>
    </xf>
    <xf numFmtId="49" fontId="45" fillId="12" borderId="6" xfId="0" applyNumberFormat="1" applyFont="1" applyFill="1" applyBorder="1" applyAlignment="1">
      <alignment horizontal="center" vertical="center" wrapText="1"/>
    </xf>
    <xf numFmtId="49" fontId="45" fillId="13" borderId="6" xfId="2" applyNumberFormat="1" applyFont="1" applyBorder="1" applyAlignment="1">
      <alignment horizontal="center" vertical="center" wrapText="1"/>
    </xf>
    <xf numFmtId="49" fontId="44" fillId="0" borderId="0" xfId="0" applyNumberFormat="1" applyFont="1" applyAlignment="1">
      <alignment horizontal="center" vertical="center" wrapText="1"/>
    </xf>
    <xf numFmtId="0" fontId="45" fillId="6" borderId="2" xfId="0" applyFont="1" applyFill="1" applyBorder="1" applyAlignment="1">
      <alignment horizontal="center" vertical="center" wrapText="1"/>
    </xf>
    <xf numFmtId="4" fontId="45" fillId="6" borderId="2" xfId="0" applyNumberFormat="1" applyFont="1" applyFill="1" applyBorder="1" applyAlignment="1">
      <alignment horizontal="center" vertical="center" wrapText="1"/>
    </xf>
    <xf numFmtId="0" fontId="46" fillId="13" borderId="2" xfId="2" applyFont="1" applyBorder="1" applyAlignment="1">
      <alignment horizontal="center" vertical="center" wrapText="1"/>
    </xf>
    <xf numFmtId="0" fontId="45" fillId="0" borderId="0" xfId="0" applyFont="1" applyAlignment="1">
      <alignment horizontal="center" vertical="center" wrapText="1"/>
    </xf>
    <xf numFmtId="0" fontId="44" fillId="0" borderId="2" xfId="0" applyFont="1" applyBorder="1" applyAlignment="1">
      <alignment horizontal="center" vertical="center" wrapText="1"/>
    </xf>
    <xf numFmtId="4" fontId="44" fillId="0" borderId="0" xfId="0" applyNumberFormat="1" applyFont="1" applyAlignment="1">
      <alignment horizontal="center" vertical="center" wrapText="1"/>
    </xf>
    <xf numFmtId="0" fontId="48" fillId="0" borderId="2" xfId="0" applyFont="1" applyBorder="1" applyAlignment="1">
      <alignment horizontal="center" vertical="center" wrapText="1"/>
    </xf>
    <xf numFmtId="0" fontId="44" fillId="0" borderId="3" xfId="0" applyFont="1" applyBorder="1" applyAlignment="1">
      <alignment horizontal="center" vertical="center" wrapText="1"/>
    </xf>
    <xf numFmtId="0" fontId="48" fillId="0" borderId="18" xfId="0" applyFont="1" applyBorder="1" applyAlignment="1">
      <alignment horizontal="center" vertical="center" wrapText="1"/>
    </xf>
    <xf numFmtId="0" fontId="44" fillId="4" borderId="0" xfId="0" applyFont="1" applyFill="1" applyAlignment="1">
      <alignment horizontal="center" vertical="center" wrapText="1"/>
    </xf>
    <xf numFmtId="0" fontId="44" fillId="0" borderId="6" xfId="0" applyFont="1" applyBorder="1" applyAlignment="1">
      <alignment horizontal="center" vertical="center" wrapText="1"/>
    </xf>
    <xf numFmtId="4" fontId="44" fillId="0" borderId="6" xfId="0" applyNumberFormat="1" applyFont="1" applyBorder="1" applyAlignment="1">
      <alignment horizontal="center" vertical="center" wrapText="1"/>
    </xf>
    <xf numFmtId="0" fontId="44" fillId="0" borderId="19" xfId="0" applyFont="1" applyBorder="1" applyAlignment="1">
      <alignment horizontal="center" vertical="center" wrapText="1"/>
    </xf>
    <xf numFmtId="4" fontId="44" fillId="0" borderId="2" xfId="0" applyNumberFormat="1" applyFont="1" applyBorder="1" applyAlignment="1">
      <alignment horizontal="center" vertical="center" wrapText="1"/>
    </xf>
    <xf numFmtId="0" fontId="44" fillId="0" borderId="3" xfId="0" applyFont="1" applyBorder="1" applyAlignment="1">
      <alignment vertical="center" wrapText="1"/>
    </xf>
    <xf numFmtId="0" fontId="48" fillId="0" borderId="6" xfId="0" applyFont="1" applyBorder="1" applyAlignment="1">
      <alignment horizontal="center" vertical="center" wrapText="1"/>
    </xf>
    <xf numFmtId="0" fontId="44" fillId="4" borderId="6" xfId="0" applyFont="1" applyFill="1" applyBorder="1" applyAlignment="1">
      <alignment horizontal="center" vertical="center" wrapText="1"/>
    </xf>
    <xf numFmtId="3" fontId="44" fillId="4" borderId="6" xfId="0" applyNumberFormat="1" applyFont="1" applyFill="1" applyBorder="1" applyAlignment="1">
      <alignment horizontal="center" vertical="center" wrapText="1"/>
    </xf>
    <xf numFmtId="3" fontId="44" fillId="0" borderId="6" xfId="0" applyNumberFormat="1" applyFont="1" applyBorder="1" applyAlignment="1">
      <alignment horizontal="center" vertical="center" wrapText="1"/>
    </xf>
    <xf numFmtId="3" fontId="44" fillId="0" borderId="2" xfId="0" applyNumberFormat="1" applyFont="1" applyBorder="1" applyAlignment="1">
      <alignment horizontal="center" vertical="center" wrapText="1"/>
    </xf>
    <xf numFmtId="0" fontId="48" fillId="0" borderId="3" xfId="0" applyFont="1" applyBorder="1" applyAlignment="1">
      <alignment horizontal="center" vertical="center" wrapText="1"/>
    </xf>
    <xf numFmtId="3" fontId="44" fillId="0" borderId="19" xfId="0" applyNumberFormat="1" applyFont="1" applyBorder="1" applyAlignment="1">
      <alignment horizontal="center" vertical="center" wrapText="1"/>
    </xf>
    <xf numFmtId="3" fontId="49" fillId="0" borderId="19" xfId="0" applyNumberFormat="1" applyFont="1" applyBorder="1" applyAlignment="1">
      <alignment horizontal="center" vertical="center" wrapText="1"/>
    </xf>
    <xf numFmtId="3" fontId="49" fillId="0" borderId="6" xfId="0" applyNumberFormat="1" applyFont="1" applyBorder="1" applyAlignment="1">
      <alignment horizontal="center" vertical="center" wrapText="1"/>
    </xf>
    <xf numFmtId="0" fontId="49" fillId="0" borderId="2" xfId="0" applyFont="1" applyBorder="1" applyAlignment="1">
      <alignment horizontal="center" vertical="center" wrapText="1"/>
    </xf>
    <xf numFmtId="0" fontId="48" fillId="0" borderId="0" xfId="0" applyFont="1" applyAlignment="1">
      <alignment horizontal="center" vertical="center" wrapText="1"/>
    </xf>
    <xf numFmtId="0" fontId="50" fillId="0" borderId="2" xfId="0" applyFont="1" applyBorder="1" applyAlignment="1">
      <alignment horizontal="center" vertical="center" wrapText="1"/>
    </xf>
    <xf numFmtId="0" fontId="5" fillId="4" borderId="7" xfId="0" applyFont="1" applyFill="1" applyBorder="1" applyAlignment="1">
      <alignment vertical="center"/>
    </xf>
    <xf numFmtId="0" fontId="0" fillId="4" borderId="17" xfId="0" applyFill="1" applyBorder="1" applyAlignment="1">
      <alignment vertical="center"/>
    </xf>
    <xf numFmtId="0" fontId="0" fillId="4" borderId="18" xfId="0" applyFill="1" applyBorder="1" applyAlignment="1">
      <alignment vertical="center"/>
    </xf>
    <xf numFmtId="0" fontId="5" fillId="4" borderId="22" xfId="0" applyFont="1" applyFill="1" applyBorder="1" applyAlignment="1">
      <alignment vertical="center"/>
    </xf>
    <xf numFmtId="0" fontId="0" fillId="4" borderId="25" xfId="0" applyFill="1" applyBorder="1" applyAlignment="1">
      <alignment vertical="center"/>
    </xf>
    <xf numFmtId="0" fontId="16" fillId="3" borderId="6" xfId="0" applyFont="1" applyFill="1" applyBorder="1" applyAlignment="1">
      <alignment horizontal="center" vertical="center" wrapText="1"/>
    </xf>
    <xf numFmtId="0" fontId="0" fillId="0" borderId="3" xfId="0" applyBorder="1" applyAlignment="1">
      <alignment horizontal="center" vertical="center" wrapText="1"/>
    </xf>
    <xf numFmtId="0" fontId="1" fillId="0" borderId="6" xfId="0" applyFont="1" applyBorder="1"/>
    <xf numFmtId="0" fontId="1" fillId="0" borderId="19" xfId="0" applyFont="1" applyBorder="1"/>
    <xf numFmtId="0" fontId="1" fillId="0" borderId="3" xfId="0" applyFont="1" applyBorder="1"/>
    <xf numFmtId="0" fontId="16" fillId="3" borderId="3" xfId="0" applyFont="1" applyFill="1" applyBorder="1" applyAlignment="1">
      <alignment horizontal="center" vertical="center" wrapText="1"/>
    </xf>
    <xf numFmtId="0" fontId="18" fillId="3" borderId="2" xfId="0" applyFont="1" applyFill="1" applyBorder="1" applyAlignment="1">
      <alignment vertical="center"/>
    </xf>
    <xf numFmtId="0" fontId="19" fillId="0" borderId="2" xfId="0" applyFont="1" applyBorder="1"/>
    <xf numFmtId="0" fontId="7" fillId="3" borderId="6" xfId="0" applyFont="1" applyFill="1" applyBorder="1" applyAlignment="1">
      <alignment horizontal="center" vertical="center" wrapText="1"/>
    </xf>
    <xf numFmtId="0" fontId="1" fillId="0" borderId="3" xfId="0" applyFont="1" applyBorder="1" applyAlignment="1">
      <alignment horizontal="center" vertical="center" wrapText="1"/>
    </xf>
    <xf numFmtId="0" fontId="1" fillId="0" borderId="22" xfId="0" applyFont="1" applyBorder="1" applyAlignment="1">
      <alignment horizontal="center" wrapText="1"/>
    </xf>
    <xf numFmtId="0" fontId="1" fillId="0" borderId="23" xfId="0" applyFont="1" applyBorder="1" applyAlignment="1">
      <alignment horizontal="center" wrapText="1"/>
    </xf>
    <xf numFmtId="0" fontId="1" fillId="0" borderId="20" xfId="0" applyFont="1" applyBorder="1" applyAlignment="1">
      <alignment horizontal="center" wrapText="1"/>
    </xf>
    <xf numFmtId="0" fontId="1" fillId="0" borderId="24" xfId="0" applyFont="1" applyBorder="1" applyAlignment="1">
      <alignment horizontal="center" wrapText="1"/>
    </xf>
    <xf numFmtId="0" fontId="18" fillId="3" borderId="6" xfId="0" applyFont="1" applyFill="1" applyBorder="1" applyAlignment="1">
      <alignment vertical="center"/>
    </xf>
    <xf numFmtId="0" fontId="19" fillId="0" borderId="6" xfId="0" applyFont="1" applyBorder="1"/>
    <xf numFmtId="0" fontId="16" fillId="3" borderId="19" xfId="0" applyFont="1" applyFill="1" applyBorder="1" applyAlignment="1">
      <alignment horizontal="center" vertical="center" wrapText="1"/>
    </xf>
    <xf numFmtId="0" fontId="4" fillId="3" borderId="19"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12" fillId="5" borderId="17" xfId="0" applyFont="1" applyFill="1" applyBorder="1" applyAlignment="1">
      <alignment horizontal="center" vertical="center"/>
    </xf>
    <xf numFmtId="0" fontId="12" fillId="5" borderId="18" xfId="0" applyFont="1" applyFill="1" applyBorder="1" applyAlignment="1">
      <alignment horizontal="center" vertical="center"/>
    </xf>
    <xf numFmtId="0" fontId="12" fillId="8" borderId="17" xfId="0" applyFont="1" applyFill="1" applyBorder="1" applyAlignment="1">
      <alignment horizontal="center" vertical="center"/>
    </xf>
    <xf numFmtId="0" fontId="0" fillId="8" borderId="18" xfId="0" applyFill="1" applyBorder="1" applyAlignment="1">
      <alignment horizontal="center" vertical="center"/>
    </xf>
    <xf numFmtId="0" fontId="4" fillId="3" borderId="22" xfId="0" applyFont="1" applyFill="1" applyBorder="1" applyAlignment="1">
      <alignment horizontal="center" vertical="center" wrapText="1"/>
    </xf>
    <xf numFmtId="0" fontId="4" fillId="3" borderId="23" xfId="0" applyFont="1" applyFill="1" applyBorder="1" applyAlignment="1">
      <alignment horizontal="center" vertical="center" wrapText="1"/>
    </xf>
    <xf numFmtId="0" fontId="0" fillId="0" borderId="20" xfId="0" applyBorder="1" applyAlignment="1">
      <alignment horizontal="center" vertical="center" wrapText="1"/>
    </xf>
    <xf numFmtId="0" fontId="0" fillId="0" borderId="24" xfId="0" applyBorder="1" applyAlignment="1">
      <alignment horizontal="center" vertical="center" wrapText="1"/>
    </xf>
    <xf numFmtId="0" fontId="4" fillId="3" borderId="3" xfId="0" applyFont="1" applyFill="1" applyBorder="1" applyAlignment="1">
      <alignment horizontal="center" vertical="center" wrapText="1"/>
    </xf>
    <xf numFmtId="0" fontId="3" fillId="0" borderId="0" xfId="0" applyFont="1" applyAlignment="1">
      <alignment horizontal="left" wrapText="1"/>
    </xf>
    <xf numFmtId="0" fontId="3" fillId="0" borderId="0" xfId="0" applyFont="1" applyAlignment="1">
      <alignment horizontal="left"/>
    </xf>
    <xf numFmtId="0" fontId="1" fillId="0" borderId="6" xfId="0" applyFont="1" applyBorder="1" applyAlignment="1">
      <alignment horizontal="center" vertical="center" wrapText="1"/>
    </xf>
    <xf numFmtId="0" fontId="1" fillId="0" borderId="19" xfId="0" applyFont="1" applyBorder="1" applyAlignment="1">
      <alignment horizontal="center" vertical="center" wrapText="1"/>
    </xf>
    <xf numFmtId="0" fontId="5" fillId="6" borderId="17" xfId="0" applyFont="1" applyFill="1" applyBorder="1" applyAlignment="1">
      <alignment horizontal="center" vertical="center"/>
    </xf>
    <xf numFmtId="0" fontId="5" fillId="6" borderId="18" xfId="0" applyFont="1" applyFill="1" applyBorder="1" applyAlignment="1">
      <alignment horizontal="center" vertical="center"/>
    </xf>
    <xf numFmtId="0" fontId="5" fillId="4" borderId="7" xfId="0" applyFont="1" applyFill="1" applyBorder="1" applyAlignment="1">
      <alignment horizontal="center" vertical="center"/>
    </xf>
    <xf numFmtId="0" fontId="5" fillId="4" borderId="17" xfId="0" applyFont="1" applyFill="1" applyBorder="1" applyAlignment="1">
      <alignment horizontal="center" vertical="center"/>
    </xf>
    <xf numFmtId="0" fontId="5" fillId="4" borderId="18" xfId="0" applyFont="1" applyFill="1" applyBorder="1" applyAlignment="1">
      <alignment horizontal="center" vertical="center"/>
    </xf>
    <xf numFmtId="0" fontId="12" fillId="9" borderId="2" xfId="0" applyFont="1" applyFill="1" applyBorder="1" applyAlignment="1">
      <alignment horizontal="center" vertical="center"/>
    </xf>
    <xf numFmtId="0" fontId="12" fillId="9" borderId="3" xfId="0" applyFont="1" applyFill="1" applyBorder="1" applyAlignment="1">
      <alignment horizontal="center" vertical="center"/>
    </xf>
    <xf numFmtId="0" fontId="1" fillId="0" borderId="2" xfId="0" applyFont="1" applyBorder="1" applyAlignment="1">
      <alignment horizontal="center" vertical="center" wrapText="1"/>
    </xf>
    <xf numFmtId="0" fontId="4" fillId="7" borderId="17" xfId="0" applyFont="1" applyFill="1" applyBorder="1" applyAlignment="1">
      <alignment horizontal="center" vertical="center"/>
    </xf>
    <xf numFmtId="0" fontId="0" fillId="4" borderId="17" xfId="0" applyFill="1" applyBorder="1" applyAlignment="1">
      <alignment horizontal="center" vertical="center"/>
    </xf>
    <xf numFmtId="0" fontId="12" fillId="10" borderId="7" xfId="0" applyFont="1" applyFill="1" applyBorder="1" applyAlignment="1">
      <alignment horizontal="center" vertical="center"/>
    </xf>
    <xf numFmtId="0" fontId="12" fillId="10" borderId="21" xfId="0" applyFont="1" applyFill="1" applyBorder="1" applyAlignment="1">
      <alignment horizontal="center" vertical="center"/>
    </xf>
    <xf numFmtId="0" fontId="0" fillId="10" borderId="24" xfId="0" applyFill="1" applyBorder="1"/>
    <xf numFmtId="0" fontId="5" fillId="4" borderId="17" xfId="0" applyFont="1" applyFill="1" applyBorder="1" applyAlignment="1">
      <alignment vertical="center"/>
    </xf>
    <xf numFmtId="0" fontId="44" fillId="0" borderId="2" xfId="0" applyFont="1" applyBorder="1" applyAlignment="1">
      <alignment horizontal="center" vertical="center" wrapText="1"/>
    </xf>
    <xf numFmtId="0" fontId="44" fillId="0" borderId="6" xfId="0" applyFont="1" applyBorder="1" applyAlignment="1">
      <alignment horizontal="center" vertical="center" wrapText="1"/>
    </xf>
    <xf numFmtId="0" fontId="44" fillId="0" borderId="19" xfId="0" applyFont="1" applyBorder="1" applyAlignment="1">
      <alignment horizontal="center" vertical="center" wrapText="1"/>
    </xf>
    <xf numFmtId="0" fontId="44" fillId="0" borderId="3" xfId="0" applyFont="1" applyBorder="1" applyAlignment="1">
      <alignment horizontal="center" vertical="center" wrapText="1"/>
    </xf>
    <xf numFmtId="0" fontId="48" fillId="0" borderId="6" xfId="0" applyFont="1" applyBorder="1" applyAlignment="1">
      <alignment horizontal="center" vertical="center" wrapText="1"/>
    </xf>
    <xf numFmtId="0" fontId="48" fillId="0" borderId="19" xfId="0" applyFont="1" applyBorder="1" applyAlignment="1">
      <alignment horizontal="center" vertical="center" wrapText="1"/>
    </xf>
    <xf numFmtId="0" fontId="48" fillId="0" borderId="3" xfId="0" applyFont="1" applyBorder="1" applyAlignment="1">
      <alignment horizontal="center" vertical="center" wrapText="1"/>
    </xf>
    <xf numFmtId="0" fontId="48" fillId="0" borderId="2" xfId="0" applyFont="1" applyBorder="1" applyAlignment="1">
      <alignment horizontal="center" vertical="center" wrapText="1"/>
    </xf>
    <xf numFmtId="4" fontId="44" fillId="0" borderId="6" xfId="0" applyNumberFormat="1" applyFont="1" applyBorder="1" applyAlignment="1">
      <alignment horizontal="center" vertical="center" wrapText="1"/>
    </xf>
    <xf numFmtId="4" fontId="44" fillId="0" borderId="3" xfId="0" applyNumberFormat="1" applyFont="1" applyBorder="1" applyAlignment="1">
      <alignment horizontal="center" vertical="center" wrapText="1"/>
    </xf>
    <xf numFmtId="4" fontId="44" fillId="0" borderId="19" xfId="0" applyNumberFormat="1" applyFont="1" applyBorder="1" applyAlignment="1">
      <alignment horizontal="center" vertical="center" wrapText="1"/>
    </xf>
    <xf numFmtId="4" fontId="44" fillId="0" borderId="2" xfId="0" applyNumberFormat="1" applyFont="1" applyBorder="1" applyAlignment="1">
      <alignment horizontal="center" vertical="center" wrapText="1"/>
    </xf>
    <xf numFmtId="17" fontId="44" fillId="4" borderId="6" xfId="0" applyNumberFormat="1" applyFont="1" applyFill="1" applyBorder="1" applyAlignment="1">
      <alignment horizontal="center" vertical="center" wrapText="1"/>
    </xf>
    <xf numFmtId="17" fontId="44" fillId="4" borderId="19" xfId="0" applyNumberFormat="1" applyFont="1" applyFill="1" applyBorder="1" applyAlignment="1">
      <alignment horizontal="center" vertical="center" wrapText="1"/>
    </xf>
    <xf numFmtId="17" fontId="44" fillId="4" borderId="3" xfId="0" applyNumberFormat="1" applyFont="1" applyFill="1" applyBorder="1" applyAlignment="1">
      <alignment horizontal="center" vertical="center" wrapText="1"/>
    </xf>
    <xf numFmtId="0" fontId="50" fillId="4" borderId="2" xfId="0" applyFont="1" applyFill="1" applyBorder="1" applyAlignment="1">
      <alignment horizontal="center" vertical="center" wrapText="1"/>
    </xf>
    <xf numFmtId="0" fontId="44" fillId="4" borderId="2" xfId="0" applyFont="1" applyFill="1" applyBorder="1" applyAlignment="1">
      <alignment horizontal="center" vertical="center" wrapText="1"/>
    </xf>
    <xf numFmtId="0" fontId="44" fillId="4" borderId="6" xfId="0" applyFont="1" applyFill="1" applyBorder="1" applyAlignment="1">
      <alignment horizontal="center" vertical="center" wrapText="1"/>
    </xf>
    <xf numFmtId="0" fontId="44" fillId="4" borderId="19" xfId="0" applyFont="1" applyFill="1" applyBorder="1" applyAlignment="1">
      <alignment horizontal="center" vertical="center" wrapText="1"/>
    </xf>
    <xf numFmtId="0" fontId="44" fillId="4" borderId="3" xfId="0" applyFont="1" applyFill="1" applyBorder="1" applyAlignment="1">
      <alignment horizontal="center" vertical="center" wrapText="1"/>
    </xf>
    <xf numFmtId="3" fontId="44" fillId="4" borderId="6" xfId="0" applyNumberFormat="1" applyFont="1" applyFill="1" applyBorder="1" applyAlignment="1">
      <alignment horizontal="center" vertical="center" wrapText="1"/>
    </xf>
    <xf numFmtId="3" fontId="44" fillId="0" borderId="6" xfId="0" applyNumberFormat="1" applyFont="1" applyBorder="1" applyAlignment="1">
      <alignment horizontal="center" vertical="center" wrapText="1"/>
    </xf>
    <xf numFmtId="0" fontId="48" fillId="4" borderId="6" xfId="0" applyFont="1" applyFill="1" applyBorder="1" applyAlignment="1">
      <alignment horizontal="center" vertical="center" wrapText="1"/>
    </xf>
    <xf numFmtId="0" fontId="48" fillId="4" borderId="19" xfId="0" applyFont="1" applyFill="1" applyBorder="1" applyAlignment="1">
      <alignment horizontal="center" vertical="center" wrapText="1"/>
    </xf>
    <xf numFmtId="0" fontId="48" fillId="4" borderId="3" xfId="0" applyFont="1" applyFill="1" applyBorder="1" applyAlignment="1">
      <alignment horizontal="center" vertical="center" wrapText="1"/>
    </xf>
    <xf numFmtId="0" fontId="43" fillId="11" borderId="2" xfId="0" applyFont="1" applyFill="1" applyBorder="1" applyAlignment="1">
      <alignment horizontal="center" vertical="center" wrapText="1"/>
    </xf>
    <xf numFmtId="0" fontId="45" fillId="12" borderId="6" xfId="0" applyFont="1" applyFill="1" applyBorder="1" applyAlignment="1">
      <alignment horizontal="center" vertical="center" wrapText="1"/>
    </xf>
    <xf numFmtId="0" fontId="43" fillId="11" borderId="2" xfId="0" applyFont="1" applyFill="1" applyBorder="1" applyAlignment="1">
      <alignment horizontal="left" vertical="center" wrapText="1"/>
    </xf>
    <xf numFmtId="0" fontId="45" fillId="11" borderId="2" xfId="0" applyFont="1" applyFill="1" applyBorder="1" applyAlignment="1">
      <alignment horizontal="center" vertical="center" wrapText="1"/>
    </xf>
    <xf numFmtId="0" fontId="45" fillId="11" borderId="7" xfId="0" applyFont="1" applyFill="1" applyBorder="1" applyAlignment="1">
      <alignment horizontal="center" vertical="center" wrapText="1"/>
    </xf>
    <xf numFmtId="0" fontId="45" fillId="11" borderId="18" xfId="0" applyFont="1" applyFill="1" applyBorder="1" applyAlignment="1">
      <alignment horizontal="center" vertical="center" wrapText="1"/>
    </xf>
    <xf numFmtId="0" fontId="45" fillId="4" borderId="7" xfId="0" applyFont="1" applyFill="1" applyBorder="1" applyAlignment="1">
      <alignment horizontal="center" vertical="center" wrapText="1"/>
    </xf>
    <xf numFmtId="0" fontId="45" fillId="4" borderId="17" xfId="0" applyFont="1" applyFill="1" applyBorder="1" applyAlignment="1">
      <alignment horizontal="center" vertical="center" wrapText="1"/>
    </xf>
    <xf numFmtId="0" fontId="45" fillId="4" borderId="18" xfId="0" applyFont="1" applyFill="1" applyBorder="1" applyAlignment="1">
      <alignment horizontal="center" vertical="center" wrapText="1"/>
    </xf>
    <xf numFmtId="0" fontId="45" fillId="13" borderId="6" xfId="2" applyFont="1" applyBorder="1" applyAlignment="1">
      <alignment horizontal="center" vertical="center" wrapText="1"/>
    </xf>
    <xf numFmtId="0" fontId="47" fillId="0" borderId="0" xfId="0" applyFont="1" applyAlignment="1">
      <alignment horizontal="center" vertical="center" wrapText="1"/>
    </xf>
    <xf numFmtId="3" fontId="44" fillId="0" borderId="19" xfId="0" applyNumberFormat="1" applyFont="1" applyBorder="1" applyAlignment="1">
      <alignment horizontal="center" vertical="center" wrapText="1"/>
    </xf>
    <xf numFmtId="3" fontId="44" fillId="0" borderId="3" xfId="0" applyNumberFormat="1" applyFont="1" applyBorder="1" applyAlignment="1">
      <alignment horizontal="center" vertical="center" wrapText="1"/>
    </xf>
    <xf numFmtId="0" fontId="5" fillId="0" borderId="21" xfId="0" applyFont="1" applyBorder="1" applyAlignment="1">
      <alignment horizontal="left" vertical="center"/>
    </xf>
    <xf numFmtId="0" fontId="12" fillId="9" borderId="26" xfId="0" applyFont="1" applyFill="1" applyBorder="1" applyAlignment="1">
      <alignment horizontal="center" vertical="center"/>
    </xf>
    <xf numFmtId="0" fontId="12" fillId="9" borderId="0" xfId="0" applyFont="1" applyFill="1" applyAlignment="1">
      <alignment horizontal="center" vertical="center"/>
    </xf>
    <xf numFmtId="0" fontId="0" fillId="0" borderId="0" xfId="0"/>
    <xf numFmtId="0" fontId="0" fillId="0" borderId="6" xfId="0" applyBorder="1" applyAlignment="1">
      <alignment horizontal="center" vertical="center"/>
    </xf>
    <xf numFmtId="0" fontId="0" fillId="0" borderId="19" xfId="0" applyBorder="1" applyAlignment="1">
      <alignment horizontal="center" vertical="center"/>
    </xf>
    <xf numFmtId="0" fontId="0" fillId="0" borderId="3" xfId="0" applyBorder="1" applyAlignment="1">
      <alignment horizontal="center" vertical="center"/>
    </xf>
    <xf numFmtId="0" fontId="0" fillId="0" borderId="0" xfId="0" applyAlignment="1">
      <alignment horizontal="center"/>
    </xf>
    <xf numFmtId="0" fontId="3" fillId="0" borderId="0" xfId="0" applyFont="1" applyAlignment="1">
      <alignment horizontal="left" vertical="center" wrapText="1"/>
    </xf>
    <xf numFmtId="0" fontId="0" fillId="0" borderId="2" xfId="0" applyBorder="1" applyAlignment="1">
      <alignment horizontal="center" vertical="center"/>
    </xf>
    <xf numFmtId="0" fontId="5" fillId="0" borderId="17" xfId="0" applyFont="1" applyBorder="1" applyAlignment="1">
      <alignment horizontal="left" vertical="center"/>
    </xf>
    <xf numFmtId="0" fontId="10" fillId="3" borderId="27" xfId="0" applyFont="1" applyFill="1" applyBorder="1" applyAlignment="1">
      <alignment horizontal="center" vertical="center" wrapText="1"/>
    </xf>
    <xf numFmtId="0" fontId="10" fillId="3" borderId="28" xfId="0" applyFont="1" applyFill="1" applyBorder="1" applyAlignment="1">
      <alignment horizontal="center" vertical="center" wrapText="1"/>
    </xf>
    <xf numFmtId="0" fontId="0" fillId="0" borderId="29" xfId="0" applyBorder="1" applyAlignment="1">
      <alignment horizontal="center" vertical="center"/>
    </xf>
    <xf numFmtId="0" fontId="0" fillId="0" borderId="4" xfId="0" applyBorder="1" applyAlignment="1">
      <alignment horizontal="center" vertical="center"/>
    </xf>
    <xf numFmtId="0" fontId="12" fillId="9" borderId="7" xfId="0" applyFont="1" applyFill="1" applyBorder="1" applyAlignment="1">
      <alignment horizontal="center" vertical="center"/>
    </xf>
    <xf numFmtId="0" fontId="12" fillId="9" borderId="17" xfId="0" applyFont="1" applyFill="1" applyBorder="1" applyAlignment="1">
      <alignment horizontal="center" vertical="center"/>
    </xf>
    <xf numFmtId="0" fontId="12" fillId="9" borderId="18" xfId="0" applyFont="1" applyFill="1" applyBorder="1" applyAlignment="1">
      <alignment horizontal="center" vertical="center"/>
    </xf>
    <xf numFmtId="0" fontId="4" fillId="3" borderId="19" xfId="0" applyFont="1" applyFill="1" applyBorder="1" applyAlignment="1">
      <alignment horizontal="center" vertical="center"/>
    </xf>
    <xf numFmtId="0" fontId="4" fillId="3" borderId="27" xfId="0" applyFont="1" applyFill="1" applyBorder="1" applyAlignment="1">
      <alignment horizontal="center" vertical="center" wrapText="1"/>
    </xf>
    <xf numFmtId="0" fontId="4" fillId="3" borderId="28" xfId="0" applyFont="1" applyFill="1" applyBorder="1" applyAlignment="1">
      <alignment horizontal="center" vertical="center" wrapText="1"/>
    </xf>
    <xf numFmtId="0" fontId="22" fillId="0" borderId="0" xfId="0" applyFont="1" applyAlignment="1">
      <alignment horizontal="left" vertical="center" wrapText="1"/>
    </xf>
    <xf numFmtId="0" fontId="22" fillId="0" borderId="0" xfId="0" applyFont="1" applyAlignment="1">
      <alignment horizontal="left" wrapText="1"/>
    </xf>
    <xf numFmtId="0" fontId="7" fillId="0" borderId="0" xfId="1" applyFont="1" applyAlignment="1">
      <alignment horizontal="center"/>
    </xf>
    <xf numFmtId="0" fontId="11" fillId="0" borderId="30" xfId="1" applyBorder="1" applyAlignment="1">
      <alignment horizontal="center" vertical="center" wrapText="1"/>
    </xf>
    <xf numFmtId="0" fontId="11" fillId="0" borderId="31" xfId="1" applyBorder="1" applyAlignment="1">
      <alignment horizontal="center" vertical="center"/>
    </xf>
    <xf numFmtId="0" fontId="11" fillId="0" borderId="11" xfId="1" applyBorder="1" applyAlignment="1">
      <alignment horizontal="center" vertical="center"/>
    </xf>
    <xf numFmtId="0" fontId="11" fillId="0" borderId="14" xfId="1" applyBorder="1" applyAlignment="1">
      <alignment horizontal="left" vertical="center"/>
    </xf>
    <xf numFmtId="0" fontId="11" fillId="0" borderId="1" xfId="1" applyBorder="1" applyAlignment="1">
      <alignment horizontal="left" vertical="center"/>
    </xf>
    <xf numFmtId="0" fontId="11" fillId="0" borderId="32" xfId="1" applyBorder="1" applyAlignment="1">
      <alignment horizontal="center" vertical="center"/>
    </xf>
    <xf numFmtId="0" fontId="11" fillId="0" borderId="33" xfId="1" applyBorder="1" applyAlignment="1">
      <alignment horizontal="center" vertical="center"/>
    </xf>
    <xf numFmtId="0" fontId="11" fillId="0" borderId="14" xfId="1" applyBorder="1" applyAlignment="1">
      <alignment horizontal="center" vertical="center"/>
    </xf>
    <xf numFmtId="0" fontId="11" fillId="0" borderId="34" xfId="1" applyBorder="1" applyAlignment="1">
      <alignment horizontal="center" vertical="center"/>
    </xf>
    <xf numFmtId="0" fontId="14" fillId="0" borderId="1" xfId="1" applyFont="1" applyBorder="1" applyAlignment="1">
      <alignment horizontal="center" vertical="center" wrapText="1"/>
    </xf>
    <xf numFmtId="0" fontId="11" fillId="0" borderId="1" xfId="1" applyBorder="1" applyAlignment="1">
      <alignment horizontal="center" vertical="center"/>
    </xf>
    <xf numFmtId="0" fontId="11" fillId="0" borderId="12" xfId="1" applyBorder="1" applyAlignment="1">
      <alignment horizontal="left" vertical="center"/>
    </xf>
    <xf numFmtId="0" fontId="11" fillId="0" borderId="35" xfId="1" applyBorder="1" applyAlignment="1">
      <alignment horizontal="center" vertical="center"/>
    </xf>
    <xf numFmtId="0" fontId="1" fillId="0" borderId="1" xfId="1" applyFont="1" applyBorder="1" applyAlignment="1">
      <alignment horizontal="center" vertical="center" wrapText="1"/>
    </xf>
    <xf numFmtId="0" fontId="11" fillId="0" borderId="12" xfId="1" applyBorder="1" applyAlignment="1">
      <alignment horizontal="center" vertical="center"/>
    </xf>
    <xf numFmtId="0" fontId="14" fillId="0" borderId="14" xfId="1" applyFont="1" applyBorder="1" applyAlignment="1">
      <alignment horizontal="center" vertical="center" wrapText="1"/>
    </xf>
    <xf numFmtId="0" fontId="5" fillId="0" borderId="0" xfId="1" applyFont="1" applyAlignment="1">
      <alignment horizontal="left"/>
    </xf>
  </cellXfs>
  <cellStyles count="4">
    <cellStyle name="Neutral" xfId="2" builtinId="28"/>
    <cellStyle name="Normal" xfId="0" builtinId="0"/>
    <cellStyle name="Normal 2" xfId="3" xr:uid="{E7A72BBD-12AB-48E4-9E18-F40E6ECFBABF}"/>
    <cellStyle name="Obično_Prilog 5" xfId="1" xr:uid="{00000000-0005-0000-0000-000001000000}"/>
  </cellStyles>
  <dxfs count="0"/>
  <tableStyles count="0" defaultTableStyle="TableStyleMedium2" defaultPivotStyle="PivotStyleLight16"/>
  <colors>
    <mruColors>
      <color rgb="FF85BD7D"/>
      <color rgb="FFFFCC66"/>
      <color rgb="FFCCCCFF"/>
      <color rgb="FFCCFF66"/>
      <color rgb="FFBEC1F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192.168.66.3\Radni\2025\PROVEDBENI%20PROGRAMI%20-%20IZRADA\KOPRIVNI&#268;KO-KRI&#381;EVA&#268;KA%20&#381;UPANIJA\RADNI%20PRORA&#268;UN%20PO%20GODINAMA.xlsx" TargetMode="External"/><Relationship Id="rId1" Type="http://schemas.openxmlformats.org/officeDocument/2006/relationships/externalLinkPath" Target="/2025/PROVEDBENI%20PROGRAMI%20-%20IZRADA/KOPRIVNI&#268;KO-KRI&#381;EVA&#268;KA%20&#381;UPANIJA/RADNI%20PRORA&#268;UN%20PO%20GODINAM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UPUTE"/>
      <sheetName val="PRIORITETNE I REFORMSKE MJERE"/>
      <sheetName val="INVESTICIJSKE MJERE"/>
      <sheetName val="OSTALE MJERE"/>
      <sheetName val="Sheet1"/>
      <sheetName val="Sheet2"/>
      <sheetName val="Sheet3"/>
      <sheetName val="Sheet4"/>
      <sheetName val="POKAZATELJI ISHODA"/>
      <sheetName val="IZVJEĆE MJERE"/>
      <sheetName val="IZVJEŠĆE CILJEVI"/>
      <sheetName val="TABLICA RIZIKA"/>
    </sheetNames>
    <sheetDataSet>
      <sheetData sheetId="0"/>
      <sheetData sheetId="1"/>
      <sheetData sheetId="2"/>
      <sheetData sheetId="3"/>
      <sheetData sheetId="4">
        <row r="6">
          <cell r="F6">
            <v>51709.629719999997</v>
          </cell>
        </row>
        <row r="9">
          <cell r="F9">
            <v>16243241.415898001</v>
          </cell>
        </row>
        <row r="18">
          <cell r="F18">
            <v>2444949.6495849998</v>
          </cell>
        </row>
        <row r="20">
          <cell r="F20">
            <v>1378923.4591999999</v>
          </cell>
        </row>
        <row r="24">
          <cell r="F24">
            <v>34473.086480000005</v>
          </cell>
        </row>
        <row r="26">
          <cell r="F26">
            <v>51709.629719999997</v>
          </cell>
        </row>
      </sheetData>
      <sheetData sheetId="5">
        <row r="130">
          <cell r="F130">
            <v>9808381.2253141608</v>
          </cell>
        </row>
      </sheetData>
      <sheetData sheetId="6">
        <row r="17">
          <cell r="F17">
            <v>21207922.295905083</v>
          </cell>
        </row>
        <row r="20">
          <cell r="F20">
            <v>1163156.41092168</v>
          </cell>
        </row>
        <row r="26">
          <cell r="F26">
            <v>603279.01340000005</v>
          </cell>
        </row>
        <row r="36">
          <cell r="F36">
            <v>2003920.5170824002</v>
          </cell>
        </row>
        <row r="40">
          <cell r="F40">
            <v>1753818.27467</v>
          </cell>
        </row>
        <row r="45">
          <cell r="F45">
            <v>483752.20430222002</v>
          </cell>
        </row>
        <row r="50">
          <cell r="F50">
            <v>661982.37053962995</v>
          </cell>
        </row>
        <row r="58">
          <cell r="F58">
            <v>1722524.74471</v>
          </cell>
        </row>
        <row r="63">
          <cell r="F63">
            <v>20736666.673</v>
          </cell>
        </row>
        <row r="68">
          <cell r="F68">
            <v>547260.24786999996</v>
          </cell>
        </row>
        <row r="71">
          <cell r="F71">
            <v>1281444.9501</v>
          </cell>
        </row>
        <row r="74">
          <cell r="F74">
            <v>861827.16200000001</v>
          </cell>
        </row>
        <row r="77">
          <cell r="F77">
            <v>172365.43239999999</v>
          </cell>
        </row>
        <row r="80">
          <cell r="F80">
            <v>1465106.1754000001</v>
          </cell>
        </row>
        <row r="92">
          <cell r="F92">
            <v>2262296.3002500003</v>
          </cell>
        </row>
        <row r="95">
          <cell r="F95">
            <v>213574.15835000001</v>
          </cell>
        </row>
        <row r="103">
          <cell r="F103">
            <v>1924639.2517429299</v>
          </cell>
        </row>
        <row r="105">
          <cell r="F105">
            <v>129274.07429999999</v>
          </cell>
        </row>
        <row r="108">
          <cell r="F108">
            <v>64637.037149999996</v>
          </cell>
        </row>
        <row r="111">
          <cell r="F111">
            <v>12927.407429999999</v>
          </cell>
        </row>
        <row r="118">
          <cell r="F118">
            <v>711007.40864999988</v>
          </cell>
        </row>
        <row r="129">
          <cell r="F129">
            <v>5578908.4407700002</v>
          </cell>
        </row>
        <row r="134">
          <cell r="F134">
            <v>24145.679050000002</v>
          </cell>
        </row>
        <row r="136">
          <cell r="F136">
            <v>64637.037149999996</v>
          </cell>
        </row>
        <row r="139">
          <cell r="F139">
            <v>172365.43239999999</v>
          </cell>
        </row>
        <row r="147">
          <cell r="F147">
            <v>1321381.4268213499</v>
          </cell>
        </row>
        <row r="152">
          <cell r="F152">
            <v>296684.00051849999</v>
          </cell>
        </row>
        <row r="157">
          <cell r="F157">
            <v>288716.40840581001</v>
          </cell>
        </row>
        <row r="170">
          <cell r="F170">
            <v>11230461.730210001</v>
          </cell>
        </row>
        <row r="173">
          <cell r="F173">
            <v>180983.70402</v>
          </cell>
        </row>
      </sheetData>
      <sheetData sheetId="7">
        <row r="30">
          <cell r="F30">
            <v>27633908.525146648</v>
          </cell>
        </row>
      </sheetData>
      <sheetData sheetId="8"/>
      <sheetData sheetId="9"/>
      <sheetData sheetId="10"/>
      <sheetData sheetId="1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8.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9.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48"/>
  <sheetViews>
    <sheetView workbookViewId="0">
      <selection activeCell="A48" sqref="A48"/>
    </sheetView>
  </sheetViews>
  <sheetFormatPr defaultColWidth="11.42578125" defaultRowHeight="12.75" x14ac:dyDescent="0.2"/>
  <cols>
    <col min="1" max="1" width="179.85546875" style="40" customWidth="1"/>
    <col min="2" max="16384" width="11.42578125" style="40"/>
  </cols>
  <sheetData>
    <row r="1" spans="1:1" x14ac:dyDescent="0.2">
      <c r="A1" s="41" t="s">
        <v>0</v>
      </c>
    </row>
    <row r="2" spans="1:1" x14ac:dyDescent="0.2">
      <c r="A2" s="44" t="s">
        <v>1</v>
      </c>
    </row>
    <row r="3" spans="1:1" ht="51" x14ac:dyDescent="0.2">
      <c r="A3" s="44" t="s">
        <v>2</v>
      </c>
    </row>
    <row r="4" spans="1:1" ht="25.5" x14ac:dyDescent="0.2">
      <c r="A4" s="44" t="s">
        <v>3</v>
      </c>
    </row>
    <row r="5" spans="1:1" ht="25.5" x14ac:dyDescent="0.2">
      <c r="A5" s="44" t="s">
        <v>4</v>
      </c>
    </row>
    <row r="6" spans="1:1" ht="25.5" x14ac:dyDescent="0.2">
      <c r="A6" s="44" t="s">
        <v>5</v>
      </c>
    </row>
    <row r="7" spans="1:1" ht="25.5" x14ac:dyDescent="0.2">
      <c r="A7" s="44" t="s">
        <v>6</v>
      </c>
    </row>
    <row r="8" spans="1:1" x14ac:dyDescent="0.2">
      <c r="A8" s="44" t="s">
        <v>7</v>
      </c>
    </row>
    <row r="10" spans="1:1" x14ac:dyDescent="0.2">
      <c r="A10" s="41" t="s">
        <v>8</v>
      </c>
    </row>
    <row r="11" spans="1:1" ht="25.5" x14ac:dyDescent="0.2">
      <c r="A11" s="44" t="s">
        <v>9</v>
      </c>
    </row>
    <row r="12" spans="1:1" x14ac:dyDescent="0.2">
      <c r="A12" s="44" t="s">
        <v>10</v>
      </c>
    </row>
    <row r="13" spans="1:1" x14ac:dyDescent="0.2">
      <c r="A13" s="44" t="s">
        <v>11</v>
      </c>
    </row>
    <row r="14" spans="1:1" x14ac:dyDescent="0.2">
      <c r="A14" s="44" t="s">
        <v>12</v>
      </c>
    </row>
    <row r="15" spans="1:1" ht="25.5" x14ac:dyDescent="0.2">
      <c r="A15" s="44" t="s">
        <v>13</v>
      </c>
    </row>
    <row r="16" spans="1:1" x14ac:dyDescent="0.2">
      <c r="A16" s="44" t="s">
        <v>14</v>
      </c>
    </row>
    <row r="17" spans="1:1" ht="25.5" x14ac:dyDescent="0.2">
      <c r="A17" s="44" t="s">
        <v>15</v>
      </c>
    </row>
    <row r="19" spans="1:1" x14ac:dyDescent="0.2">
      <c r="A19" s="42" t="s">
        <v>16</v>
      </c>
    </row>
    <row r="20" spans="1:1" ht="63.75" x14ac:dyDescent="0.2">
      <c r="A20" s="45" t="s">
        <v>17</v>
      </c>
    </row>
    <row r="21" spans="1:1" ht="38.25" x14ac:dyDescent="0.2">
      <c r="A21" s="45" t="s">
        <v>18</v>
      </c>
    </row>
    <row r="22" spans="1:1" ht="25.5" x14ac:dyDescent="0.2">
      <c r="A22" s="45" t="s">
        <v>19</v>
      </c>
    </row>
    <row r="23" spans="1:1" ht="25.5" x14ac:dyDescent="0.2">
      <c r="A23" s="45" t="s">
        <v>20</v>
      </c>
    </row>
    <row r="24" spans="1:1" x14ac:dyDescent="0.2">
      <c r="A24" s="45" t="s">
        <v>21</v>
      </c>
    </row>
    <row r="25" spans="1:1" ht="25.5" x14ac:dyDescent="0.2">
      <c r="A25" s="45" t="s">
        <v>22</v>
      </c>
    </row>
    <row r="26" spans="1:1" ht="25.5" x14ac:dyDescent="0.2">
      <c r="A26" s="45" t="s">
        <v>23</v>
      </c>
    </row>
    <row r="27" spans="1:1" ht="63.75" x14ac:dyDescent="0.2">
      <c r="A27" s="45" t="s">
        <v>24</v>
      </c>
    </row>
    <row r="28" spans="1:1" ht="25.5" x14ac:dyDescent="0.2">
      <c r="A28" s="45" t="s">
        <v>25</v>
      </c>
    </row>
    <row r="29" spans="1:1" x14ac:dyDescent="0.2">
      <c r="A29" s="45" t="s">
        <v>26</v>
      </c>
    </row>
    <row r="31" spans="1:1" x14ac:dyDescent="0.2">
      <c r="A31" s="43" t="s">
        <v>27</v>
      </c>
    </row>
    <row r="32" spans="1:1" x14ac:dyDescent="0.2">
      <c r="A32" s="46" t="s">
        <v>28</v>
      </c>
    </row>
    <row r="33" spans="1:1" ht="25.5" x14ac:dyDescent="0.2">
      <c r="A33" s="45" t="s">
        <v>29</v>
      </c>
    </row>
    <row r="34" spans="1:1" ht="25.5" x14ac:dyDescent="0.2">
      <c r="A34" s="45" t="s">
        <v>30</v>
      </c>
    </row>
    <row r="35" spans="1:1" ht="25.5" x14ac:dyDescent="0.2">
      <c r="A35" s="45" t="s">
        <v>31</v>
      </c>
    </row>
    <row r="36" spans="1:1" x14ac:dyDescent="0.2">
      <c r="A36" s="45" t="s">
        <v>32</v>
      </c>
    </row>
    <row r="37" spans="1:1" ht="25.5" x14ac:dyDescent="0.2">
      <c r="A37" s="45" t="s">
        <v>33</v>
      </c>
    </row>
    <row r="38" spans="1:1" ht="25.5" x14ac:dyDescent="0.2">
      <c r="A38" s="45" t="s">
        <v>34</v>
      </c>
    </row>
    <row r="39" spans="1:1" ht="25.5" x14ac:dyDescent="0.2">
      <c r="A39" s="45" t="s">
        <v>35</v>
      </c>
    </row>
    <row r="40" spans="1:1" ht="25.5" x14ac:dyDescent="0.2">
      <c r="A40" s="45" t="s">
        <v>36</v>
      </c>
    </row>
    <row r="41" spans="1:1" x14ac:dyDescent="0.2">
      <c r="A41" s="45" t="s">
        <v>37</v>
      </c>
    </row>
    <row r="42" spans="1:1" ht="25.5" x14ac:dyDescent="0.2">
      <c r="A42" s="45" t="s">
        <v>38</v>
      </c>
    </row>
    <row r="43" spans="1:1" x14ac:dyDescent="0.2">
      <c r="A43" s="45" t="s">
        <v>39</v>
      </c>
    </row>
    <row r="44" spans="1:1" ht="25.5" x14ac:dyDescent="0.2">
      <c r="A44" s="45" t="s">
        <v>40</v>
      </c>
    </row>
    <row r="45" spans="1:1" ht="25.5" x14ac:dyDescent="0.2">
      <c r="A45" s="45" t="s">
        <v>41</v>
      </c>
    </row>
    <row r="46" spans="1:1" ht="51" x14ac:dyDescent="0.2">
      <c r="A46" s="45" t="s">
        <v>42</v>
      </c>
    </row>
    <row r="47" spans="1:1" ht="38.25" x14ac:dyDescent="0.2">
      <c r="A47" s="45" t="s">
        <v>43</v>
      </c>
    </row>
    <row r="48" spans="1:1" ht="25.5" x14ac:dyDescent="0.2">
      <c r="A48" s="45" t="s">
        <v>44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sheetPr>
  <dimension ref="A1:M30"/>
  <sheetViews>
    <sheetView view="pageBreakPreview" zoomScale="80" zoomScaleNormal="80" zoomScaleSheetLayoutView="80" workbookViewId="0">
      <selection activeCell="A9" sqref="A9:A14"/>
    </sheetView>
  </sheetViews>
  <sheetFormatPr defaultColWidth="11.42578125" defaultRowHeight="12.75" x14ac:dyDescent="0.2"/>
  <cols>
    <col min="1" max="2" width="11.42578125" customWidth="1"/>
    <col min="3" max="4" width="24.85546875" customWidth="1"/>
    <col min="5" max="9" width="25" customWidth="1"/>
    <col min="10" max="13" width="12.42578125" customWidth="1"/>
  </cols>
  <sheetData>
    <row r="1" spans="1:13" ht="30.95" customHeight="1" x14ac:dyDescent="0.25">
      <c r="A1" s="110" t="s">
        <v>45</v>
      </c>
      <c r="B1" s="111"/>
      <c r="C1" s="111"/>
      <c r="D1" s="111"/>
      <c r="E1" s="99"/>
      <c r="F1" s="100"/>
      <c r="G1" s="100"/>
      <c r="H1" s="100"/>
      <c r="I1" s="100"/>
      <c r="J1" s="100"/>
      <c r="K1" s="100"/>
      <c r="L1" s="100"/>
      <c r="M1" s="101"/>
    </row>
    <row r="2" spans="1:13" ht="30.95" customHeight="1" x14ac:dyDescent="0.25">
      <c r="A2" s="110" t="s">
        <v>46</v>
      </c>
      <c r="B2" s="111"/>
      <c r="C2" s="111"/>
      <c r="D2" s="111"/>
      <c r="E2" s="63"/>
      <c r="F2" s="47" t="s">
        <v>47</v>
      </c>
      <c r="G2" s="64"/>
      <c r="H2" s="47" t="s">
        <v>48</v>
      </c>
      <c r="I2" s="64"/>
      <c r="J2" s="36"/>
      <c r="K2" s="36"/>
      <c r="L2" s="36"/>
      <c r="M2" s="37"/>
    </row>
    <row r="3" spans="1:13" ht="30.95" customHeight="1" x14ac:dyDescent="0.25">
      <c r="A3" s="110" t="s">
        <v>49</v>
      </c>
      <c r="B3" s="111"/>
      <c r="C3" s="111" t="s">
        <v>50</v>
      </c>
      <c r="D3" s="111"/>
      <c r="E3" s="99"/>
      <c r="F3" s="100"/>
      <c r="G3" s="100"/>
      <c r="H3" s="100"/>
      <c r="I3" s="100"/>
      <c r="J3" s="100"/>
      <c r="K3" s="100"/>
      <c r="L3" s="100"/>
      <c r="M3" s="101"/>
    </row>
    <row r="4" spans="1:13" ht="30.95" customHeight="1" x14ac:dyDescent="0.25">
      <c r="A4" s="110" t="s">
        <v>51</v>
      </c>
      <c r="B4" s="111"/>
      <c r="C4" s="111"/>
      <c r="D4" s="111"/>
      <c r="E4" s="63"/>
      <c r="F4" s="47" t="s">
        <v>47</v>
      </c>
      <c r="G4" s="64"/>
      <c r="H4" s="47" t="s">
        <v>48</v>
      </c>
      <c r="I4" s="64"/>
      <c r="J4" s="36"/>
      <c r="K4" s="36"/>
      <c r="L4" s="36"/>
      <c r="M4" s="37"/>
    </row>
    <row r="5" spans="1:13" ht="30.95" customHeight="1" x14ac:dyDescent="0.25">
      <c r="A5" s="118" t="s">
        <v>52</v>
      </c>
      <c r="B5" s="119"/>
      <c r="C5" s="119" t="s">
        <v>53</v>
      </c>
      <c r="D5" s="119"/>
      <c r="E5" s="102"/>
      <c r="F5" s="103"/>
      <c r="G5" s="103"/>
      <c r="H5" s="100"/>
      <c r="I5" s="100"/>
      <c r="J5" s="100"/>
      <c r="K5" s="100"/>
      <c r="L5" s="100"/>
      <c r="M5" s="101"/>
    </row>
    <row r="6" spans="1:13" ht="23.25" customHeight="1" x14ac:dyDescent="0.2">
      <c r="A6" s="34"/>
      <c r="B6" s="62"/>
      <c r="C6" s="123" t="s">
        <v>54</v>
      </c>
      <c r="D6" s="123"/>
      <c r="E6" s="123"/>
      <c r="F6" s="123"/>
      <c r="G6" s="124"/>
      <c r="H6" s="125" t="s">
        <v>55</v>
      </c>
      <c r="I6" s="125"/>
      <c r="J6" s="125"/>
      <c r="K6" s="125"/>
      <c r="L6" s="125"/>
      <c r="M6" s="126"/>
    </row>
    <row r="7" spans="1:13" ht="29.1" customHeight="1" x14ac:dyDescent="0.2">
      <c r="A7" s="104" t="s">
        <v>56</v>
      </c>
      <c r="B7" s="104" t="s">
        <v>57</v>
      </c>
      <c r="C7" s="120" t="s">
        <v>58</v>
      </c>
      <c r="D7" s="121" t="s">
        <v>59</v>
      </c>
      <c r="E7" s="121" t="s">
        <v>60</v>
      </c>
      <c r="F7" s="121" t="s">
        <v>61</v>
      </c>
      <c r="G7" s="121" t="s">
        <v>62</v>
      </c>
      <c r="H7" s="122" t="s">
        <v>63</v>
      </c>
      <c r="I7" s="122" t="s">
        <v>64</v>
      </c>
      <c r="J7" s="127" t="s">
        <v>65</v>
      </c>
      <c r="K7" s="128"/>
      <c r="L7" s="127" t="s">
        <v>66</v>
      </c>
      <c r="M7" s="128"/>
    </row>
    <row r="8" spans="1:13" ht="30.95" customHeight="1" x14ac:dyDescent="0.2">
      <c r="A8" s="105"/>
      <c r="B8" s="109"/>
      <c r="C8" s="105"/>
      <c r="D8" s="105"/>
      <c r="E8" s="105"/>
      <c r="F8" s="105"/>
      <c r="G8" s="131"/>
      <c r="H8" s="105"/>
      <c r="I8" s="105"/>
      <c r="J8" s="129"/>
      <c r="K8" s="130"/>
      <c r="L8" s="129" t="s">
        <v>66</v>
      </c>
      <c r="M8" s="130"/>
    </row>
    <row r="9" spans="1:13" ht="30.95" customHeight="1" x14ac:dyDescent="0.2">
      <c r="A9" s="106"/>
      <c r="B9" s="106"/>
      <c r="C9" s="106"/>
      <c r="D9" s="106"/>
      <c r="E9" s="106"/>
      <c r="F9" s="48"/>
      <c r="G9" s="48"/>
      <c r="H9" s="48"/>
      <c r="I9" s="48"/>
      <c r="J9" s="114"/>
      <c r="K9" s="115"/>
      <c r="L9" s="114"/>
      <c r="M9" s="115"/>
    </row>
    <row r="10" spans="1:13" ht="30.95" customHeight="1" x14ac:dyDescent="0.2">
      <c r="A10" s="107"/>
      <c r="B10" s="107"/>
      <c r="C10" s="107"/>
      <c r="D10" s="107"/>
      <c r="E10" s="107"/>
      <c r="F10" s="49"/>
      <c r="G10" s="49"/>
      <c r="H10" s="49"/>
      <c r="I10" s="49"/>
      <c r="J10" s="116"/>
      <c r="K10" s="117"/>
      <c r="L10" s="116"/>
      <c r="M10" s="117"/>
    </row>
    <row r="11" spans="1:13" ht="30.95" customHeight="1" x14ac:dyDescent="0.2">
      <c r="A11" s="107"/>
      <c r="B11" s="107"/>
      <c r="C11" s="107"/>
      <c r="D11" s="107"/>
      <c r="E11" s="107"/>
      <c r="F11" s="50"/>
      <c r="G11" s="50"/>
      <c r="H11" s="50"/>
      <c r="I11" s="50"/>
      <c r="J11" s="112" t="s">
        <v>67</v>
      </c>
      <c r="K11" s="112" t="s">
        <v>68</v>
      </c>
      <c r="L11" s="112" t="s">
        <v>69</v>
      </c>
      <c r="M11" s="112" t="s">
        <v>70</v>
      </c>
    </row>
    <row r="12" spans="1:13" ht="30.95" customHeight="1" x14ac:dyDescent="0.2">
      <c r="A12" s="107"/>
      <c r="B12" s="107"/>
      <c r="C12" s="107"/>
      <c r="D12" s="107"/>
      <c r="E12" s="107"/>
      <c r="F12" s="50"/>
      <c r="G12" s="50"/>
      <c r="H12" s="50"/>
      <c r="I12" s="50"/>
      <c r="J12" s="113"/>
      <c r="K12" s="113"/>
      <c r="L12" s="113"/>
      <c r="M12" s="113"/>
    </row>
    <row r="13" spans="1:13" ht="30.95" customHeight="1" x14ac:dyDescent="0.2">
      <c r="A13" s="107"/>
      <c r="B13" s="107"/>
      <c r="C13" s="107"/>
      <c r="D13" s="107"/>
      <c r="E13" s="107"/>
      <c r="F13" s="50"/>
      <c r="G13" s="50"/>
      <c r="H13" s="50"/>
      <c r="I13" s="50"/>
      <c r="J13" s="114"/>
      <c r="K13" s="115"/>
      <c r="L13" s="114"/>
      <c r="M13" s="115"/>
    </row>
    <row r="14" spans="1:13" ht="30" customHeight="1" x14ac:dyDescent="0.2">
      <c r="A14" s="108"/>
      <c r="B14" s="108"/>
      <c r="C14" s="108"/>
      <c r="D14" s="108"/>
      <c r="E14" s="108"/>
      <c r="F14" s="51"/>
      <c r="G14" s="51"/>
      <c r="H14" s="51"/>
      <c r="I14" s="51"/>
      <c r="J14" s="116"/>
      <c r="K14" s="117"/>
      <c r="L14" s="116"/>
      <c r="M14" s="117"/>
    </row>
    <row r="16" spans="1:13" ht="15" x14ac:dyDescent="0.25">
      <c r="C16" s="52" t="s">
        <v>71</v>
      </c>
    </row>
    <row r="17" spans="3:13" ht="14.25" x14ac:dyDescent="0.2">
      <c r="C17" s="133" t="s">
        <v>72</v>
      </c>
      <c r="D17" s="133"/>
      <c r="E17" s="133"/>
      <c r="F17" s="133"/>
      <c r="G17" s="133"/>
    </row>
    <row r="18" spans="3:13" ht="22.5" customHeight="1" x14ac:dyDescent="0.2">
      <c r="C18" s="1" t="s">
        <v>73</v>
      </c>
      <c r="D18" s="1"/>
      <c r="E18" s="1"/>
      <c r="F18" s="1"/>
      <c r="G18" s="1"/>
      <c r="H18" s="1"/>
      <c r="I18" s="1"/>
      <c r="J18" s="1"/>
      <c r="K18" s="1"/>
      <c r="L18" s="1"/>
      <c r="M18" s="1"/>
    </row>
    <row r="19" spans="3:13" ht="14.25" x14ac:dyDescent="0.2">
      <c r="C19" s="133" t="s">
        <v>74</v>
      </c>
      <c r="D19" s="133"/>
      <c r="E19" s="133"/>
      <c r="F19" s="133"/>
      <c r="G19" s="133"/>
    </row>
    <row r="20" spans="3:13" ht="24" customHeight="1" x14ac:dyDescent="0.2">
      <c r="C20" s="1" t="s">
        <v>75</v>
      </c>
      <c r="D20" s="1"/>
      <c r="E20" s="1"/>
      <c r="F20" s="1"/>
      <c r="G20" s="1"/>
      <c r="H20" s="1"/>
      <c r="I20" s="1"/>
      <c r="J20" s="1"/>
      <c r="K20" s="1"/>
      <c r="L20" s="1"/>
      <c r="M20" s="1"/>
    </row>
    <row r="21" spans="3:13" ht="24" customHeight="1" x14ac:dyDescent="0.2">
      <c r="C21" s="1" t="s">
        <v>76</v>
      </c>
      <c r="D21" s="1"/>
      <c r="E21" s="1"/>
      <c r="F21" s="1"/>
      <c r="G21" s="1"/>
      <c r="H21" s="1"/>
      <c r="I21" s="1"/>
      <c r="J21" s="1"/>
      <c r="K21" s="1"/>
      <c r="L21" s="1"/>
      <c r="M21" s="1"/>
    </row>
    <row r="22" spans="3:13" ht="64.5" customHeight="1" x14ac:dyDescent="0.2">
      <c r="C22" s="132" t="s">
        <v>77</v>
      </c>
      <c r="D22" s="132"/>
      <c r="E22" s="132"/>
      <c r="F22" s="132"/>
      <c r="G22" s="132"/>
    </row>
    <row r="23" spans="3:13" ht="78.75" customHeight="1" x14ac:dyDescent="0.2">
      <c r="C23" s="132" t="s">
        <v>78</v>
      </c>
      <c r="D23" s="132"/>
      <c r="E23" s="132"/>
      <c r="F23" s="132"/>
      <c r="G23" s="132"/>
    </row>
    <row r="24" spans="3:13" ht="32.25" customHeight="1" x14ac:dyDescent="0.2">
      <c r="C24" s="132" t="s">
        <v>79</v>
      </c>
      <c r="D24" s="132"/>
      <c r="E24" s="132"/>
      <c r="F24" s="132"/>
      <c r="G24" s="132"/>
    </row>
    <row r="25" spans="3:13" ht="54" customHeight="1" x14ac:dyDescent="0.2">
      <c r="C25" s="132" t="s">
        <v>80</v>
      </c>
      <c r="D25" s="132"/>
      <c r="E25" s="132"/>
      <c r="F25" s="132"/>
      <c r="G25" s="132"/>
    </row>
    <row r="26" spans="3:13" ht="63" customHeight="1" x14ac:dyDescent="0.2">
      <c r="C26" s="132" t="s">
        <v>81</v>
      </c>
      <c r="D26" s="132"/>
      <c r="E26" s="132"/>
      <c r="F26" s="132"/>
      <c r="G26" s="132"/>
    </row>
    <row r="27" spans="3:13" ht="44.25" customHeight="1" x14ac:dyDescent="0.2">
      <c r="C27" s="132" t="s">
        <v>82</v>
      </c>
      <c r="D27" s="132"/>
      <c r="E27" s="132"/>
      <c r="F27" s="132"/>
      <c r="G27" s="132"/>
    </row>
    <row r="28" spans="3:13" ht="59.25" customHeight="1" x14ac:dyDescent="0.2">
      <c r="C28" s="132" t="s">
        <v>83</v>
      </c>
      <c r="D28" s="132"/>
      <c r="E28" s="132"/>
      <c r="F28" s="132"/>
      <c r="G28" s="132"/>
    </row>
    <row r="29" spans="3:13" ht="62.25" customHeight="1" x14ac:dyDescent="0.2">
      <c r="C29" s="132" t="s">
        <v>84</v>
      </c>
      <c r="D29" s="132"/>
      <c r="E29" s="132"/>
      <c r="F29" s="132"/>
      <c r="G29" s="132"/>
      <c r="H29" s="1"/>
      <c r="I29" s="1"/>
      <c r="J29" s="1"/>
      <c r="K29" s="1"/>
      <c r="L29" s="1"/>
      <c r="M29" s="1"/>
    </row>
    <row r="30" spans="3:13" ht="112.5" customHeight="1" x14ac:dyDescent="0.2">
      <c r="C30" s="132" t="s">
        <v>85</v>
      </c>
      <c r="D30" s="132"/>
      <c r="E30" s="132"/>
      <c r="F30" s="132"/>
      <c r="G30" s="132"/>
    </row>
  </sheetData>
  <mergeCells count="45">
    <mergeCell ref="C24:G24"/>
    <mergeCell ref="J11:J12"/>
    <mergeCell ref="C30:G30"/>
    <mergeCell ref="C17:G17"/>
    <mergeCell ref="C19:G19"/>
    <mergeCell ref="C22:G22"/>
    <mergeCell ref="C23:G23"/>
    <mergeCell ref="C27:G27"/>
    <mergeCell ref="C28:G28"/>
    <mergeCell ref="C29:G29"/>
    <mergeCell ref="C26:G26"/>
    <mergeCell ref="C25:G25"/>
    <mergeCell ref="L11:L12"/>
    <mergeCell ref="K11:K12"/>
    <mergeCell ref="C9:C14"/>
    <mergeCell ref="D9:D14"/>
    <mergeCell ref="E9:E14"/>
    <mergeCell ref="A5:D5"/>
    <mergeCell ref="C7:C8"/>
    <mergeCell ref="D7:D8"/>
    <mergeCell ref="H7:H8"/>
    <mergeCell ref="C6:G6"/>
    <mergeCell ref="H6:M6"/>
    <mergeCell ref="L7:M8"/>
    <mergeCell ref="I7:I8"/>
    <mergeCell ref="J7:K8"/>
    <mergeCell ref="E7:E8"/>
    <mergeCell ref="G7:G8"/>
    <mergeCell ref="F7:F8"/>
    <mergeCell ref="E1:M1"/>
    <mergeCell ref="E3:M3"/>
    <mergeCell ref="E5:M5"/>
    <mergeCell ref="A7:A8"/>
    <mergeCell ref="A9:A14"/>
    <mergeCell ref="B7:B8"/>
    <mergeCell ref="B9:B14"/>
    <mergeCell ref="A1:D1"/>
    <mergeCell ref="A3:D3"/>
    <mergeCell ref="A2:D2"/>
    <mergeCell ref="A4:D4"/>
    <mergeCell ref="M11:M12"/>
    <mergeCell ref="J9:K10"/>
    <mergeCell ref="L9:M10"/>
    <mergeCell ref="J13:K14"/>
    <mergeCell ref="L13:M14"/>
  </mergeCells>
  <printOptions horizontalCentered="1"/>
  <pageMargins left="0.15748031496062992" right="0.15748031496062992" top="0.51181102362204722" bottom="0.35433070866141736" header="0.19685039370078741" footer="0.19685039370078741"/>
  <pageSetup paperSize="9" scale="48" orientation="landscape" horizontalDpi="4294967295" verticalDpi="4294967295" r:id="rId1"/>
  <headerFooter alignWithMargins="0">
    <oddHeader>&amp;L&amp;12Prilog 2.</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sheetPr>
  <dimension ref="A1:H28"/>
  <sheetViews>
    <sheetView view="pageBreakPreview" zoomScale="60" zoomScaleNormal="80" workbookViewId="0">
      <selection activeCell="D50" sqref="D50"/>
    </sheetView>
  </sheetViews>
  <sheetFormatPr defaultColWidth="11.42578125" defaultRowHeight="12.75" x14ac:dyDescent="0.2"/>
  <cols>
    <col min="1" max="2" width="37.140625" customWidth="1"/>
    <col min="3" max="6" width="29.140625" customWidth="1"/>
    <col min="7" max="8" width="23.140625" customWidth="1"/>
  </cols>
  <sheetData>
    <row r="1" spans="1:8" ht="30.95" customHeight="1" x14ac:dyDescent="0.2">
      <c r="A1" s="29" t="s">
        <v>86</v>
      </c>
      <c r="B1" s="63"/>
      <c r="C1" s="38"/>
      <c r="D1" s="38"/>
      <c r="E1" s="38"/>
      <c r="F1" s="38"/>
      <c r="G1" s="38"/>
      <c r="H1" s="39"/>
    </row>
    <row r="2" spans="1:8" ht="30.95" customHeight="1" x14ac:dyDescent="0.2">
      <c r="A2" s="29" t="s">
        <v>46</v>
      </c>
      <c r="B2" s="63"/>
      <c r="C2" s="47" t="s">
        <v>47</v>
      </c>
      <c r="D2" s="64"/>
      <c r="E2" s="47" t="s">
        <v>48</v>
      </c>
      <c r="F2" s="64"/>
      <c r="G2" s="136"/>
      <c r="H2" s="137"/>
    </row>
    <row r="3" spans="1:8" ht="30.95" customHeight="1" x14ac:dyDescent="0.2">
      <c r="A3" s="20" t="s">
        <v>87</v>
      </c>
      <c r="B3" s="63"/>
      <c r="C3" s="38"/>
      <c r="D3" s="38"/>
      <c r="E3" s="38"/>
      <c r="F3" s="38"/>
      <c r="G3" s="38"/>
      <c r="H3" s="39"/>
    </row>
    <row r="4" spans="1:8" ht="30.95" customHeight="1" x14ac:dyDescent="0.2">
      <c r="A4" s="20" t="s">
        <v>51</v>
      </c>
      <c r="B4" s="63"/>
      <c r="C4" s="47" t="s">
        <v>47</v>
      </c>
      <c r="D4" s="64"/>
      <c r="E4" s="47" t="s">
        <v>48</v>
      </c>
      <c r="F4" s="64"/>
      <c r="G4" s="136"/>
      <c r="H4" s="137"/>
    </row>
    <row r="5" spans="1:8" ht="30.95" customHeight="1" x14ac:dyDescent="0.2">
      <c r="A5" s="20" t="s">
        <v>53</v>
      </c>
      <c r="B5" s="138"/>
      <c r="C5" s="139"/>
      <c r="D5" s="139"/>
      <c r="E5" s="139"/>
      <c r="F5" s="139"/>
      <c r="G5" s="139"/>
      <c r="H5" s="140"/>
    </row>
    <row r="6" spans="1:8" ht="24.95" customHeight="1" x14ac:dyDescent="0.2">
      <c r="A6" s="141" t="s">
        <v>88</v>
      </c>
      <c r="B6" s="142"/>
      <c r="C6" s="142"/>
      <c r="D6" s="142"/>
      <c r="E6" s="142"/>
      <c r="F6" s="142"/>
      <c r="G6" s="142"/>
      <c r="H6" s="142"/>
    </row>
    <row r="7" spans="1:8" ht="45" x14ac:dyDescent="0.2">
      <c r="A7" s="30" t="s">
        <v>58</v>
      </c>
      <c r="B7" s="30" t="s">
        <v>59</v>
      </c>
      <c r="C7" s="30" t="s">
        <v>89</v>
      </c>
      <c r="D7" s="31" t="s">
        <v>90</v>
      </c>
      <c r="E7" s="31" t="s">
        <v>91</v>
      </c>
      <c r="F7" s="31" t="s">
        <v>92</v>
      </c>
      <c r="G7" s="31" t="s">
        <v>63</v>
      </c>
      <c r="H7" s="31" t="s">
        <v>93</v>
      </c>
    </row>
    <row r="8" spans="1:8" x14ac:dyDescent="0.2">
      <c r="A8" s="143"/>
      <c r="B8" s="134"/>
      <c r="C8" s="134"/>
      <c r="D8" s="134"/>
      <c r="E8" s="134"/>
      <c r="F8" s="134"/>
      <c r="G8" s="4"/>
      <c r="H8" s="5"/>
    </row>
    <row r="9" spans="1:8" x14ac:dyDescent="0.2">
      <c r="A9" s="143"/>
      <c r="B9" s="135"/>
      <c r="C9" s="135"/>
      <c r="D9" s="135"/>
      <c r="E9" s="135"/>
      <c r="F9" s="135"/>
      <c r="G9" s="4"/>
      <c r="H9" s="5"/>
    </row>
    <row r="10" spans="1:8" x14ac:dyDescent="0.2">
      <c r="A10" s="143"/>
      <c r="B10" s="113"/>
      <c r="C10" s="113"/>
      <c r="D10" s="113"/>
      <c r="E10" s="113"/>
      <c r="F10" s="113"/>
      <c r="G10" s="4"/>
      <c r="H10" s="5"/>
    </row>
    <row r="11" spans="1:8" x14ac:dyDescent="0.2">
      <c r="A11" s="143"/>
      <c r="B11" s="134"/>
      <c r="C11" s="134"/>
      <c r="D11" s="134"/>
      <c r="E11" s="134"/>
      <c r="F11" s="134"/>
      <c r="G11" s="4"/>
      <c r="H11" s="5"/>
    </row>
    <row r="12" spans="1:8" x14ac:dyDescent="0.2">
      <c r="A12" s="143"/>
      <c r="B12" s="135"/>
      <c r="C12" s="135"/>
      <c r="D12" s="135"/>
      <c r="E12" s="135"/>
      <c r="F12" s="135"/>
      <c r="G12" s="4"/>
      <c r="H12" s="5"/>
    </row>
    <row r="13" spans="1:8" x14ac:dyDescent="0.2">
      <c r="A13" s="143"/>
      <c r="B13" s="113"/>
      <c r="C13" s="113"/>
      <c r="D13" s="113"/>
      <c r="E13" s="113"/>
      <c r="F13" s="113"/>
      <c r="G13" s="4"/>
      <c r="H13" s="5"/>
    </row>
    <row r="14" spans="1:8" x14ac:dyDescent="0.2">
      <c r="A14" s="143"/>
      <c r="B14" s="134"/>
      <c r="C14" s="134"/>
      <c r="D14" s="134"/>
      <c r="E14" s="134"/>
      <c r="F14" s="134"/>
      <c r="G14" s="4"/>
      <c r="H14" s="5"/>
    </row>
    <row r="15" spans="1:8" x14ac:dyDescent="0.2">
      <c r="A15" s="143"/>
      <c r="B15" s="135"/>
      <c r="C15" s="135"/>
      <c r="D15" s="135"/>
      <c r="E15" s="135"/>
      <c r="F15" s="135"/>
      <c r="G15" s="4"/>
      <c r="H15" s="5"/>
    </row>
    <row r="16" spans="1:8" x14ac:dyDescent="0.2">
      <c r="A16" s="143"/>
      <c r="B16" s="113"/>
      <c r="C16" s="113"/>
      <c r="D16" s="113"/>
      <c r="E16" s="113"/>
      <c r="F16" s="113"/>
      <c r="G16" s="4"/>
      <c r="H16" s="5"/>
    </row>
    <row r="17" spans="1:8" x14ac:dyDescent="0.2">
      <c r="A17" s="143"/>
      <c r="B17" s="134"/>
      <c r="C17" s="134"/>
      <c r="D17" s="134"/>
      <c r="E17" s="134"/>
      <c r="F17" s="134"/>
      <c r="G17" s="4"/>
      <c r="H17" s="5"/>
    </row>
    <row r="18" spans="1:8" x14ac:dyDescent="0.2">
      <c r="A18" s="143"/>
      <c r="B18" s="135"/>
      <c r="C18" s="135"/>
      <c r="D18" s="135"/>
      <c r="E18" s="135"/>
      <c r="F18" s="135"/>
      <c r="G18" s="4"/>
      <c r="H18" s="5"/>
    </row>
    <row r="19" spans="1:8" x14ac:dyDescent="0.2">
      <c r="A19" s="143"/>
      <c r="B19" s="113"/>
      <c r="C19" s="113"/>
      <c r="D19" s="113"/>
      <c r="E19" s="113"/>
      <c r="F19" s="113"/>
      <c r="G19" s="4"/>
      <c r="H19" s="5"/>
    </row>
    <row r="20" spans="1:8" x14ac:dyDescent="0.2">
      <c r="A20" s="143"/>
      <c r="B20" s="134"/>
      <c r="C20" s="134"/>
      <c r="D20" s="134"/>
      <c r="E20" s="134"/>
      <c r="F20" s="134"/>
      <c r="G20" s="4"/>
      <c r="H20" s="5"/>
    </row>
    <row r="21" spans="1:8" x14ac:dyDescent="0.2">
      <c r="A21" s="143"/>
      <c r="B21" s="135"/>
      <c r="C21" s="135"/>
      <c r="D21" s="135"/>
      <c r="E21" s="135"/>
      <c r="F21" s="135"/>
      <c r="G21" s="4"/>
      <c r="H21" s="5"/>
    </row>
    <row r="22" spans="1:8" x14ac:dyDescent="0.2">
      <c r="A22" s="143"/>
      <c r="B22" s="113"/>
      <c r="C22" s="113"/>
      <c r="D22" s="113"/>
      <c r="E22" s="113"/>
      <c r="F22" s="113"/>
      <c r="G22" s="4"/>
      <c r="H22" s="5"/>
    </row>
    <row r="23" spans="1:8" x14ac:dyDescent="0.2">
      <c r="A23" s="143"/>
      <c r="B23" s="134"/>
      <c r="C23" s="134"/>
      <c r="D23" s="134"/>
      <c r="E23" s="134"/>
      <c r="F23" s="134"/>
      <c r="G23" s="4"/>
      <c r="H23" s="5"/>
    </row>
    <row r="24" spans="1:8" x14ac:dyDescent="0.2">
      <c r="A24" s="143"/>
      <c r="B24" s="135"/>
      <c r="C24" s="135"/>
      <c r="D24" s="135"/>
      <c r="E24" s="135"/>
      <c r="F24" s="135"/>
      <c r="G24" s="4"/>
      <c r="H24" s="5"/>
    </row>
    <row r="25" spans="1:8" x14ac:dyDescent="0.2">
      <c r="A25" s="143"/>
      <c r="B25" s="113"/>
      <c r="C25" s="113"/>
      <c r="D25" s="113"/>
      <c r="E25" s="113"/>
      <c r="F25" s="113"/>
      <c r="G25" s="4"/>
      <c r="H25" s="5"/>
    </row>
    <row r="26" spans="1:8" x14ac:dyDescent="0.2">
      <c r="A26" s="143"/>
      <c r="B26" s="134"/>
      <c r="C26" s="134"/>
      <c r="D26" s="134"/>
      <c r="E26" s="134"/>
      <c r="F26" s="134"/>
      <c r="G26" s="4"/>
      <c r="H26" s="5"/>
    </row>
    <row r="27" spans="1:8" x14ac:dyDescent="0.2">
      <c r="A27" s="143"/>
      <c r="B27" s="135"/>
      <c r="C27" s="135"/>
      <c r="D27" s="135"/>
      <c r="E27" s="135"/>
      <c r="F27" s="135"/>
      <c r="G27" s="4"/>
      <c r="H27" s="5"/>
    </row>
    <row r="28" spans="1:8" x14ac:dyDescent="0.2">
      <c r="A28" s="143"/>
      <c r="B28" s="113"/>
      <c r="C28" s="113"/>
      <c r="D28" s="113"/>
      <c r="E28" s="113"/>
      <c r="F28" s="113"/>
      <c r="G28" s="4"/>
      <c r="H28" s="5"/>
    </row>
  </sheetData>
  <mergeCells count="46">
    <mergeCell ref="C23:C25"/>
    <mergeCell ref="D20:D22"/>
    <mergeCell ref="C26:C28"/>
    <mergeCell ref="A26:A28"/>
    <mergeCell ref="C8:C10"/>
    <mergeCell ref="C11:C13"/>
    <mergeCell ref="C14:C16"/>
    <mergeCell ref="C17:C19"/>
    <mergeCell ref="C20:C22"/>
    <mergeCell ref="B20:B22"/>
    <mergeCell ref="B23:B25"/>
    <mergeCell ref="B26:B28"/>
    <mergeCell ref="B14:B16"/>
    <mergeCell ref="A14:A16"/>
    <mergeCell ref="A17:A19"/>
    <mergeCell ref="A20:A22"/>
    <mergeCell ref="A23:A25"/>
    <mergeCell ref="A8:A10"/>
    <mergeCell ref="E26:E28"/>
    <mergeCell ref="F26:F28"/>
    <mergeCell ref="D23:D25"/>
    <mergeCell ref="D26:D28"/>
    <mergeCell ref="E8:E10"/>
    <mergeCell ref="E11:E13"/>
    <mergeCell ref="F8:F10"/>
    <mergeCell ref="F11:F13"/>
    <mergeCell ref="E14:E16"/>
    <mergeCell ref="F14:F16"/>
    <mergeCell ref="E23:E25"/>
    <mergeCell ref="F23:F25"/>
    <mergeCell ref="D14:D16"/>
    <mergeCell ref="D17:D19"/>
    <mergeCell ref="D8:D10"/>
    <mergeCell ref="D11:D13"/>
    <mergeCell ref="G2:H2"/>
    <mergeCell ref="G4:H4"/>
    <mergeCell ref="B5:H5"/>
    <mergeCell ref="A6:H6"/>
    <mergeCell ref="A11:A13"/>
    <mergeCell ref="B8:B10"/>
    <mergeCell ref="B11:B13"/>
    <mergeCell ref="E20:E22"/>
    <mergeCell ref="F20:F22"/>
    <mergeCell ref="E17:E19"/>
    <mergeCell ref="F17:F19"/>
    <mergeCell ref="B17:B19"/>
  </mergeCells>
  <printOptions horizontalCentered="1"/>
  <pageMargins left="0.15748031496062992" right="0.15748031496062992" top="0.51181102362204722" bottom="0.35433070866141736" header="0.19685039370078741" footer="0.19685039370078741"/>
  <pageSetup paperSize="9" scale="62" orientation="landscape" horizontalDpi="4294967295" verticalDpi="4294967295" r:id="rId1"/>
  <headerFooter alignWithMargins="0">
    <oddHeader>&amp;L&amp;12Prilog 3.</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F0"/>
  </sheetPr>
  <dimension ref="A1:J28"/>
  <sheetViews>
    <sheetView view="pageBreakPreview" zoomScale="60" zoomScaleNormal="80" workbookViewId="0">
      <selection activeCell="E14" sqref="E14"/>
    </sheetView>
  </sheetViews>
  <sheetFormatPr defaultColWidth="11.42578125" defaultRowHeight="12.75" x14ac:dyDescent="0.2"/>
  <cols>
    <col min="1" max="1" width="39.42578125" customWidth="1"/>
    <col min="2" max="2" width="24.140625" customWidth="1"/>
    <col min="3" max="4" width="23.140625" customWidth="1"/>
    <col min="5" max="5" width="10.42578125" bestFit="1" customWidth="1"/>
    <col min="6" max="6" width="12.42578125" bestFit="1" customWidth="1"/>
    <col min="7" max="10" width="14.42578125" customWidth="1"/>
  </cols>
  <sheetData>
    <row r="1" spans="1:10" ht="30" customHeight="1" x14ac:dyDescent="0.2">
      <c r="A1" s="29" t="s">
        <v>86</v>
      </c>
      <c r="B1" s="138"/>
      <c r="C1" s="139"/>
      <c r="D1" s="139"/>
      <c r="E1" s="139"/>
      <c r="F1" s="139"/>
      <c r="G1" s="139"/>
      <c r="H1" s="139"/>
      <c r="I1" s="139"/>
      <c r="J1" s="140"/>
    </row>
    <row r="2" spans="1:10" ht="30" customHeight="1" x14ac:dyDescent="0.2">
      <c r="A2" s="29" t="s">
        <v>46</v>
      </c>
      <c r="B2" s="63"/>
      <c r="C2" s="47" t="s">
        <v>47</v>
      </c>
      <c r="D2" s="64"/>
      <c r="E2" s="144" t="s">
        <v>48</v>
      </c>
      <c r="F2" s="144"/>
      <c r="G2" s="145"/>
      <c r="H2" s="145"/>
      <c r="I2" s="36"/>
      <c r="J2" s="37"/>
    </row>
    <row r="3" spans="1:10" ht="30" customHeight="1" x14ac:dyDescent="0.2">
      <c r="A3" s="20" t="s">
        <v>94</v>
      </c>
      <c r="B3" s="63"/>
      <c r="C3" s="149"/>
      <c r="D3" s="100"/>
      <c r="E3" s="100"/>
      <c r="F3" s="100"/>
      <c r="G3" s="100"/>
      <c r="H3" s="100"/>
      <c r="I3" s="100"/>
      <c r="J3" s="101"/>
    </row>
    <row r="4" spans="1:10" ht="30" customHeight="1" x14ac:dyDescent="0.2">
      <c r="A4" s="20" t="s">
        <v>51</v>
      </c>
      <c r="B4" s="63"/>
      <c r="C4" s="47" t="s">
        <v>47</v>
      </c>
      <c r="D4" s="64"/>
      <c r="E4" s="144" t="s">
        <v>48</v>
      </c>
      <c r="F4" s="144"/>
      <c r="G4" s="145"/>
      <c r="H4" s="145"/>
      <c r="I4" s="36"/>
      <c r="J4" s="37"/>
    </row>
    <row r="5" spans="1:10" ht="30" customHeight="1" x14ac:dyDescent="0.2">
      <c r="A5" s="20" t="s">
        <v>52</v>
      </c>
      <c r="B5" s="138"/>
      <c r="C5" s="139"/>
      <c r="D5" s="139"/>
      <c r="E5" s="139"/>
      <c r="F5" s="139"/>
      <c r="G5" s="139"/>
      <c r="H5" s="139"/>
      <c r="I5" s="139"/>
      <c r="J5" s="140"/>
    </row>
    <row r="6" spans="1:10" ht="24.95" customHeight="1" x14ac:dyDescent="0.2">
      <c r="A6" s="146" t="s">
        <v>95</v>
      </c>
      <c r="B6" s="147"/>
      <c r="C6" s="147"/>
      <c r="D6" s="147"/>
      <c r="E6" s="147"/>
      <c r="F6" s="147"/>
      <c r="G6" s="147"/>
      <c r="H6" s="147"/>
      <c r="I6" s="147"/>
      <c r="J6" s="148"/>
    </row>
    <row r="7" spans="1:10" ht="45" x14ac:dyDescent="0.2">
      <c r="A7" s="30" t="s">
        <v>58</v>
      </c>
      <c r="B7" s="31" t="s">
        <v>63</v>
      </c>
      <c r="C7" s="31" t="s">
        <v>96</v>
      </c>
      <c r="D7" s="13" t="s">
        <v>97</v>
      </c>
      <c r="E7" s="12" t="s">
        <v>98</v>
      </c>
      <c r="F7" s="13" t="s">
        <v>66</v>
      </c>
      <c r="G7" s="31" t="s">
        <v>67</v>
      </c>
      <c r="H7" s="31" t="s">
        <v>68</v>
      </c>
      <c r="I7" s="31" t="s">
        <v>69</v>
      </c>
      <c r="J7" s="31" t="s">
        <v>70</v>
      </c>
    </row>
    <row r="8" spans="1:10" x14ac:dyDescent="0.2">
      <c r="A8" s="143"/>
      <c r="B8" s="4"/>
      <c r="C8" s="4"/>
      <c r="D8" s="5"/>
      <c r="E8" s="4"/>
      <c r="F8" s="4"/>
      <c r="G8" s="4"/>
      <c r="H8" s="4"/>
      <c r="I8" s="4"/>
      <c r="J8" s="4"/>
    </row>
    <row r="9" spans="1:10" x14ac:dyDescent="0.2">
      <c r="A9" s="143"/>
      <c r="B9" s="4"/>
      <c r="C9" s="4"/>
      <c r="D9" s="5"/>
      <c r="E9" s="4"/>
      <c r="F9" s="4"/>
      <c r="G9" s="4"/>
      <c r="H9" s="4"/>
      <c r="I9" s="4"/>
      <c r="J9" s="4"/>
    </row>
    <row r="10" spans="1:10" x14ac:dyDescent="0.2">
      <c r="A10" s="143"/>
      <c r="B10" s="4"/>
      <c r="C10" s="4"/>
      <c r="D10" s="5"/>
      <c r="E10" s="4"/>
      <c r="F10" s="4"/>
      <c r="G10" s="4"/>
      <c r="H10" s="4"/>
      <c r="I10" s="4"/>
      <c r="J10" s="4"/>
    </row>
    <row r="11" spans="1:10" x14ac:dyDescent="0.2">
      <c r="A11" s="143"/>
      <c r="B11" s="4"/>
      <c r="C11" s="4"/>
      <c r="D11" s="5"/>
      <c r="E11" s="4"/>
      <c r="F11" s="4"/>
      <c r="G11" s="4"/>
      <c r="H11" s="4"/>
      <c r="I11" s="4"/>
      <c r="J11" s="4"/>
    </row>
    <row r="12" spans="1:10" x14ac:dyDescent="0.2">
      <c r="A12" s="143"/>
      <c r="B12" s="4"/>
      <c r="C12" s="4"/>
      <c r="D12" s="5"/>
      <c r="E12" s="4"/>
      <c r="F12" s="4"/>
      <c r="G12" s="4"/>
      <c r="H12" s="4"/>
      <c r="I12" s="4"/>
      <c r="J12" s="4"/>
    </row>
    <row r="13" spans="1:10" x14ac:dyDescent="0.2">
      <c r="A13" s="143"/>
      <c r="B13" s="4"/>
      <c r="C13" s="4"/>
      <c r="D13" s="5"/>
      <c r="E13" s="4"/>
      <c r="F13" s="4"/>
      <c r="G13" s="4"/>
      <c r="H13" s="4"/>
      <c r="I13" s="4"/>
      <c r="J13" s="4"/>
    </row>
    <row r="14" spans="1:10" x14ac:dyDescent="0.2">
      <c r="A14" s="143"/>
      <c r="B14" s="4"/>
      <c r="C14" s="4"/>
      <c r="D14" s="5"/>
      <c r="E14" s="4"/>
      <c r="F14" s="4"/>
      <c r="G14" s="4"/>
      <c r="H14" s="4"/>
      <c r="I14" s="4"/>
      <c r="J14" s="4"/>
    </row>
    <row r="15" spans="1:10" x14ac:dyDescent="0.2">
      <c r="A15" s="143"/>
      <c r="B15" s="4"/>
      <c r="C15" s="4"/>
      <c r="D15" s="5"/>
      <c r="E15" s="4"/>
      <c r="F15" s="4"/>
      <c r="G15" s="4"/>
      <c r="H15" s="4"/>
      <c r="I15" s="4"/>
      <c r="J15" s="4"/>
    </row>
    <row r="16" spans="1:10" x14ac:dyDescent="0.2">
      <c r="A16" s="143"/>
      <c r="B16" s="4"/>
      <c r="C16" s="4"/>
      <c r="D16" s="5"/>
      <c r="E16" s="4"/>
      <c r="F16" s="4"/>
      <c r="G16" s="4"/>
      <c r="H16" s="4"/>
      <c r="I16" s="4"/>
      <c r="J16" s="4"/>
    </row>
    <row r="17" spans="1:10" x14ac:dyDescent="0.2">
      <c r="A17" s="143"/>
      <c r="B17" s="4"/>
      <c r="C17" s="4"/>
      <c r="D17" s="5"/>
      <c r="E17" s="4"/>
      <c r="F17" s="4"/>
      <c r="G17" s="4"/>
      <c r="H17" s="4"/>
      <c r="I17" s="4"/>
      <c r="J17" s="4"/>
    </row>
    <row r="18" spans="1:10" x14ac:dyDescent="0.2">
      <c r="A18" s="143"/>
      <c r="B18" s="4"/>
      <c r="C18" s="4"/>
      <c r="D18" s="5"/>
      <c r="E18" s="4"/>
      <c r="F18" s="4"/>
      <c r="G18" s="4"/>
      <c r="H18" s="4"/>
      <c r="I18" s="4"/>
      <c r="J18" s="4"/>
    </row>
    <row r="19" spans="1:10" x14ac:dyDescent="0.2">
      <c r="A19" s="143"/>
      <c r="B19" s="4"/>
      <c r="C19" s="4"/>
      <c r="D19" s="5"/>
      <c r="E19" s="4"/>
      <c r="F19" s="4"/>
      <c r="G19" s="4"/>
      <c r="H19" s="4"/>
      <c r="I19" s="4"/>
      <c r="J19" s="4"/>
    </row>
    <row r="20" spans="1:10" x14ac:dyDescent="0.2">
      <c r="A20" s="143"/>
      <c r="B20" s="4"/>
      <c r="C20" s="4"/>
      <c r="D20" s="5"/>
      <c r="E20" s="4"/>
      <c r="F20" s="4"/>
      <c r="G20" s="4"/>
      <c r="H20" s="4"/>
      <c r="I20" s="4"/>
      <c r="J20" s="4"/>
    </row>
    <row r="21" spans="1:10" x14ac:dyDescent="0.2">
      <c r="A21" s="143"/>
      <c r="B21" s="4"/>
      <c r="C21" s="4"/>
      <c r="D21" s="5"/>
      <c r="E21" s="4"/>
      <c r="F21" s="4"/>
      <c r="G21" s="4"/>
      <c r="H21" s="4"/>
      <c r="I21" s="4"/>
      <c r="J21" s="4"/>
    </row>
    <row r="22" spans="1:10" x14ac:dyDescent="0.2">
      <c r="A22" s="143"/>
      <c r="B22" s="4"/>
      <c r="C22" s="4"/>
      <c r="D22" s="5"/>
      <c r="E22" s="4"/>
      <c r="F22" s="4"/>
      <c r="G22" s="4"/>
      <c r="H22" s="4"/>
      <c r="I22" s="4"/>
      <c r="J22" s="4"/>
    </row>
    <row r="23" spans="1:10" x14ac:dyDescent="0.2">
      <c r="A23" s="143"/>
      <c r="B23" s="4"/>
      <c r="C23" s="4"/>
      <c r="D23" s="5"/>
      <c r="E23" s="4"/>
      <c r="F23" s="4"/>
      <c r="G23" s="4"/>
      <c r="H23" s="4"/>
      <c r="I23" s="4"/>
      <c r="J23" s="4"/>
    </row>
    <row r="24" spans="1:10" x14ac:dyDescent="0.2">
      <c r="A24" s="143"/>
      <c r="B24" s="4"/>
      <c r="C24" s="4"/>
      <c r="D24" s="5"/>
      <c r="E24" s="4"/>
      <c r="F24" s="4"/>
      <c r="G24" s="4"/>
      <c r="H24" s="4"/>
      <c r="I24" s="4"/>
      <c r="J24" s="4"/>
    </row>
    <row r="25" spans="1:10" x14ac:dyDescent="0.2">
      <c r="A25" s="143"/>
      <c r="B25" s="4"/>
      <c r="C25" s="4"/>
      <c r="D25" s="5"/>
      <c r="E25" s="4"/>
      <c r="F25" s="4"/>
      <c r="G25" s="4"/>
      <c r="H25" s="4"/>
      <c r="I25" s="4"/>
      <c r="J25" s="4"/>
    </row>
    <row r="26" spans="1:10" x14ac:dyDescent="0.2">
      <c r="A26" s="143"/>
      <c r="B26" s="4"/>
      <c r="C26" s="4"/>
      <c r="D26" s="5"/>
      <c r="E26" s="4"/>
      <c r="F26" s="4"/>
      <c r="G26" s="4"/>
      <c r="H26" s="4"/>
      <c r="I26" s="4"/>
      <c r="J26" s="4"/>
    </row>
    <row r="27" spans="1:10" x14ac:dyDescent="0.2">
      <c r="A27" s="143"/>
      <c r="B27" s="4"/>
      <c r="C27" s="4"/>
      <c r="D27" s="5"/>
      <c r="E27" s="4"/>
      <c r="F27" s="4"/>
      <c r="G27" s="4"/>
      <c r="H27" s="4"/>
      <c r="I27" s="4"/>
      <c r="J27" s="4"/>
    </row>
    <row r="28" spans="1:10" x14ac:dyDescent="0.2">
      <c r="A28" s="143"/>
      <c r="B28" s="4"/>
      <c r="C28" s="4"/>
      <c r="D28" s="5"/>
      <c r="E28" s="4"/>
      <c r="F28" s="4"/>
      <c r="G28" s="4"/>
      <c r="H28" s="4"/>
      <c r="I28" s="4"/>
      <c r="J28" s="4"/>
    </row>
  </sheetData>
  <mergeCells count="15">
    <mergeCell ref="A6:J6"/>
    <mergeCell ref="C3:J3"/>
    <mergeCell ref="A8:A10"/>
    <mergeCell ref="A23:A25"/>
    <mergeCell ref="A26:A28"/>
    <mergeCell ref="A11:A13"/>
    <mergeCell ref="A14:A16"/>
    <mergeCell ref="A17:A19"/>
    <mergeCell ref="A20:A22"/>
    <mergeCell ref="B1:J1"/>
    <mergeCell ref="B5:J5"/>
    <mergeCell ref="E2:F2"/>
    <mergeCell ref="G2:H2"/>
    <mergeCell ref="E4:F4"/>
    <mergeCell ref="G4:H4"/>
  </mergeCells>
  <phoneticPr fontId="2" type="noConversion"/>
  <printOptions horizontalCentered="1"/>
  <pageMargins left="0.15748031496062992" right="0.15748031496062992" top="0.51181102362204722" bottom="0.35433070866141736" header="0.19685039370078741" footer="0.19685039370078741"/>
  <pageSetup paperSize="9" scale="77" orientation="landscape" horizontalDpi="4294967295" verticalDpi="4294967295" r:id="rId1"/>
  <headerFooter alignWithMargins="0">
    <oddHeader>&amp;L&amp;12Prilog 1.</oddHead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R207"/>
  <sheetViews>
    <sheetView tabSelected="1" topLeftCell="J1" zoomScale="85" zoomScaleNormal="85" zoomScaleSheetLayoutView="87" workbookViewId="0">
      <pane ySplit="6" topLeftCell="A127" activePane="bottomLeft" state="frozen"/>
      <selection pane="bottomLeft" activeCell="Q128" sqref="Q128:T130"/>
    </sheetView>
  </sheetViews>
  <sheetFormatPr defaultColWidth="9.140625" defaultRowHeight="15" x14ac:dyDescent="0.2"/>
  <cols>
    <col min="1" max="1" width="14.42578125" style="68" customWidth="1"/>
    <col min="2" max="2" width="38.42578125" style="68" customWidth="1"/>
    <col min="3" max="3" width="39" style="68" customWidth="1"/>
    <col min="4" max="4" width="41.140625" style="68" customWidth="1"/>
    <col min="5" max="5" width="49" style="68" customWidth="1"/>
    <col min="6" max="6" width="51.42578125" style="68" customWidth="1"/>
    <col min="7" max="7" width="40.140625" style="77" customWidth="1"/>
    <col min="8" max="8" width="31.140625" style="68" customWidth="1"/>
    <col min="9" max="9" width="30.42578125" style="68" customWidth="1"/>
    <col min="10" max="10" width="26.42578125" style="68" customWidth="1"/>
    <col min="11" max="11" width="23.28515625" style="68" customWidth="1"/>
    <col min="12" max="12" width="57.42578125" style="68" customWidth="1"/>
    <col min="13" max="13" width="37.42578125" style="68" customWidth="1"/>
    <col min="14" max="14" width="25" style="68" customWidth="1"/>
    <col min="15" max="15" width="49.7109375" style="68" customWidth="1"/>
    <col min="16" max="20" width="17.7109375" style="68" customWidth="1"/>
    <col min="21" max="16384" width="9.140625" style="68"/>
  </cols>
  <sheetData>
    <row r="1" spans="1:70" ht="12.75" customHeight="1" x14ac:dyDescent="0.2">
      <c r="A1" s="175" t="s">
        <v>159</v>
      </c>
      <c r="B1" s="175"/>
      <c r="C1" s="175"/>
      <c r="D1" s="175"/>
      <c r="E1" s="175"/>
      <c r="F1" s="175"/>
      <c r="G1" s="175"/>
      <c r="H1" s="175"/>
      <c r="I1" s="175"/>
      <c r="J1" s="175"/>
      <c r="K1" s="175"/>
      <c r="L1" s="175"/>
      <c r="M1" s="175"/>
      <c r="N1" s="175"/>
      <c r="O1" s="175"/>
      <c r="P1" s="175"/>
      <c r="Q1" s="175"/>
      <c r="R1" s="175"/>
      <c r="S1" s="175"/>
      <c r="T1" s="175"/>
    </row>
    <row r="2" spans="1:70" ht="43.5" customHeight="1" x14ac:dyDescent="0.2">
      <c r="A2" s="175"/>
      <c r="B2" s="175"/>
      <c r="C2" s="175"/>
      <c r="D2" s="175"/>
      <c r="E2" s="175"/>
      <c r="F2" s="175"/>
      <c r="G2" s="175"/>
      <c r="H2" s="175"/>
      <c r="I2" s="175"/>
      <c r="J2" s="175"/>
      <c r="K2" s="175"/>
      <c r="L2" s="175"/>
      <c r="M2" s="175"/>
      <c r="N2" s="175"/>
      <c r="O2" s="175"/>
      <c r="P2" s="175"/>
      <c r="Q2" s="175"/>
      <c r="R2" s="175"/>
      <c r="S2" s="175"/>
      <c r="T2" s="175"/>
    </row>
    <row r="3" spans="1:70" ht="48.75" customHeight="1" x14ac:dyDescent="0.2">
      <c r="A3" s="177" t="s">
        <v>99</v>
      </c>
      <c r="B3" s="177"/>
      <c r="C3" s="177"/>
      <c r="D3" s="181" t="s">
        <v>201</v>
      </c>
      <c r="E3" s="182"/>
      <c r="F3" s="182"/>
      <c r="G3" s="183"/>
      <c r="H3" s="179" t="s">
        <v>160</v>
      </c>
      <c r="I3" s="180"/>
      <c r="J3" s="181" t="s">
        <v>197</v>
      </c>
      <c r="K3" s="182"/>
      <c r="L3" s="183"/>
      <c r="M3" s="178" t="s">
        <v>100</v>
      </c>
      <c r="N3" s="178"/>
      <c r="O3" s="178"/>
      <c r="P3" s="166" t="s">
        <v>625</v>
      </c>
      <c r="Q3" s="166"/>
      <c r="R3" s="166"/>
      <c r="S3" s="166"/>
      <c r="T3" s="166"/>
    </row>
    <row r="4" spans="1:70" ht="33.75" customHeight="1" x14ac:dyDescent="0.2">
      <c r="A4" s="176" t="s">
        <v>158</v>
      </c>
      <c r="B4" s="176"/>
      <c r="C4" s="176"/>
      <c r="D4" s="176"/>
      <c r="E4" s="176"/>
      <c r="F4" s="176"/>
      <c r="G4" s="176"/>
      <c r="H4" s="176"/>
      <c r="I4" s="176"/>
      <c r="J4" s="176"/>
      <c r="K4" s="176"/>
      <c r="L4" s="184" t="s">
        <v>102</v>
      </c>
      <c r="M4" s="184"/>
      <c r="N4" s="184"/>
      <c r="O4" s="184"/>
      <c r="P4" s="184"/>
      <c r="Q4" s="184"/>
      <c r="R4" s="184"/>
      <c r="S4" s="184"/>
      <c r="T4" s="184"/>
    </row>
    <row r="5" spans="1:70" s="71" customFormat="1" ht="33.75" customHeight="1" x14ac:dyDescent="0.2">
      <c r="A5" s="69"/>
      <c r="B5" s="69" t="s">
        <v>165</v>
      </c>
      <c r="C5" s="69" t="s">
        <v>166</v>
      </c>
      <c r="D5" s="69" t="s">
        <v>167</v>
      </c>
      <c r="E5" s="69" t="s">
        <v>168</v>
      </c>
      <c r="F5" s="69" t="s">
        <v>169</v>
      </c>
      <c r="G5" s="69" t="s">
        <v>170</v>
      </c>
      <c r="H5" s="69" t="s">
        <v>171</v>
      </c>
      <c r="I5" s="69" t="s">
        <v>172</v>
      </c>
      <c r="J5" s="69" t="s">
        <v>173</v>
      </c>
      <c r="K5" s="69" t="s">
        <v>174</v>
      </c>
      <c r="L5" s="70" t="s">
        <v>175</v>
      </c>
      <c r="M5" s="70" t="s">
        <v>176</v>
      </c>
      <c r="N5" s="70" t="s">
        <v>177</v>
      </c>
      <c r="O5" s="70" t="s">
        <v>178</v>
      </c>
      <c r="P5" s="70" t="s">
        <v>179</v>
      </c>
      <c r="Q5" s="70" t="s">
        <v>180</v>
      </c>
      <c r="R5" s="70" t="s">
        <v>181</v>
      </c>
      <c r="S5" s="70" t="s">
        <v>182</v>
      </c>
      <c r="T5" s="70" t="s">
        <v>183</v>
      </c>
    </row>
    <row r="6" spans="1:70" s="75" customFormat="1" ht="93" customHeight="1" x14ac:dyDescent="0.2">
      <c r="A6" s="72" t="s">
        <v>103</v>
      </c>
      <c r="B6" s="72" t="s">
        <v>187</v>
      </c>
      <c r="C6" s="72" t="s">
        <v>186</v>
      </c>
      <c r="D6" s="72" t="s">
        <v>185</v>
      </c>
      <c r="E6" s="72" t="s">
        <v>58</v>
      </c>
      <c r="F6" s="72" t="s">
        <v>184</v>
      </c>
      <c r="G6" s="73" t="s">
        <v>188</v>
      </c>
      <c r="H6" s="72" t="s">
        <v>189</v>
      </c>
      <c r="I6" s="72" t="s">
        <v>190</v>
      </c>
      <c r="J6" s="72" t="s">
        <v>191</v>
      </c>
      <c r="K6" s="72" t="s">
        <v>192</v>
      </c>
      <c r="L6" s="74" t="s">
        <v>193</v>
      </c>
      <c r="M6" s="74" t="s">
        <v>194</v>
      </c>
      <c r="N6" s="74" t="s">
        <v>195</v>
      </c>
      <c r="O6" s="74" t="s">
        <v>196</v>
      </c>
      <c r="P6" s="74" t="s">
        <v>598</v>
      </c>
      <c r="Q6" s="74" t="s">
        <v>161</v>
      </c>
      <c r="R6" s="74" t="s">
        <v>162</v>
      </c>
      <c r="S6" s="74" t="s">
        <v>163</v>
      </c>
      <c r="T6" s="74" t="s">
        <v>164</v>
      </c>
      <c r="U6" s="68"/>
      <c r="V6" s="68"/>
      <c r="W6" s="68"/>
      <c r="X6" s="68"/>
      <c r="Y6" s="68"/>
      <c r="Z6" s="68"/>
      <c r="AA6" s="68"/>
      <c r="AB6" s="68"/>
      <c r="AC6" s="68"/>
      <c r="AD6" s="68"/>
      <c r="AE6" s="68"/>
      <c r="AF6" s="68"/>
      <c r="AG6" s="68"/>
      <c r="AH6" s="68"/>
      <c r="AI6" s="68"/>
      <c r="AJ6" s="68"/>
      <c r="AK6" s="68"/>
      <c r="AL6" s="68"/>
      <c r="AM6" s="68"/>
      <c r="AN6" s="68"/>
      <c r="AO6" s="68"/>
      <c r="AP6" s="68"/>
      <c r="AQ6" s="68"/>
      <c r="AR6" s="68"/>
      <c r="AS6" s="68"/>
      <c r="AT6" s="68"/>
      <c r="AU6" s="68"/>
      <c r="AV6" s="68"/>
      <c r="AW6" s="68"/>
      <c r="AX6" s="68"/>
      <c r="AY6" s="68"/>
      <c r="AZ6" s="68"/>
      <c r="BA6" s="68"/>
      <c r="BB6" s="68"/>
      <c r="BC6" s="68"/>
      <c r="BD6" s="68"/>
      <c r="BE6" s="68"/>
      <c r="BF6" s="68"/>
      <c r="BG6" s="68"/>
      <c r="BH6" s="68"/>
      <c r="BI6" s="68"/>
      <c r="BJ6" s="68"/>
      <c r="BK6" s="68"/>
      <c r="BL6" s="68"/>
      <c r="BM6" s="68"/>
      <c r="BN6" s="68"/>
      <c r="BO6" s="68"/>
      <c r="BP6" s="68"/>
      <c r="BQ6" s="68"/>
      <c r="BR6" s="68"/>
    </row>
    <row r="7" spans="1:70" ht="30.75" customHeight="1" x14ac:dyDescent="0.2">
      <c r="A7" s="153">
        <v>1</v>
      </c>
      <c r="B7" s="154" t="s">
        <v>202</v>
      </c>
      <c r="C7" s="156" t="s">
        <v>204</v>
      </c>
      <c r="D7" s="156" t="s">
        <v>458</v>
      </c>
      <c r="E7" s="156" t="s">
        <v>203</v>
      </c>
      <c r="F7" s="153" t="s">
        <v>501</v>
      </c>
      <c r="G7" s="159">
        <f>[1]Sheet1!$F$6</f>
        <v>51709.629719999997</v>
      </c>
      <c r="H7" s="156" t="s">
        <v>579</v>
      </c>
      <c r="I7" s="153" t="s">
        <v>561</v>
      </c>
      <c r="J7" s="153" t="s">
        <v>571</v>
      </c>
      <c r="K7" s="153" t="s">
        <v>523</v>
      </c>
      <c r="L7" s="167" t="s">
        <v>502</v>
      </c>
      <c r="M7" s="162" t="s">
        <v>198</v>
      </c>
      <c r="N7" s="162" t="s">
        <v>199</v>
      </c>
      <c r="O7" s="167" t="s">
        <v>574</v>
      </c>
      <c r="P7" s="167">
        <v>26</v>
      </c>
      <c r="Q7" s="167">
        <v>26</v>
      </c>
      <c r="R7" s="151">
        <v>26</v>
      </c>
      <c r="S7" s="151">
        <v>26</v>
      </c>
      <c r="T7" s="151">
        <v>26</v>
      </c>
    </row>
    <row r="8" spans="1:70" ht="30.75" customHeight="1" x14ac:dyDescent="0.2">
      <c r="A8" s="150"/>
      <c r="B8" s="155"/>
      <c r="C8" s="157"/>
      <c r="D8" s="157"/>
      <c r="E8" s="157"/>
      <c r="F8" s="150"/>
      <c r="G8" s="161"/>
      <c r="H8" s="157"/>
      <c r="I8" s="150"/>
      <c r="J8" s="150"/>
      <c r="K8" s="150"/>
      <c r="L8" s="168"/>
      <c r="M8" s="163"/>
      <c r="N8" s="163"/>
      <c r="O8" s="168"/>
      <c r="P8" s="168"/>
      <c r="Q8" s="168"/>
      <c r="R8" s="152"/>
      <c r="S8" s="152"/>
      <c r="T8" s="152"/>
    </row>
    <row r="9" spans="1:70" x14ac:dyDescent="0.2">
      <c r="A9" s="150"/>
      <c r="B9" s="156"/>
      <c r="C9" s="157"/>
      <c r="D9" s="157"/>
      <c r="E9" s="157"/>
      <c r="F9" s="150"/>
      <c r="G9" s="161"/>
      <c r="H9" s="157"/>
      <c r="I9" s="150"/>
      <c r="J9" s="150"/>
      <c r="K9" s="150"/>
      <c r="L9" s="169"/>
      <c r="M9" s="164"/>
      <c r="N9" s="164"/>
      <c r="O9" s="169"/>
      <c r="P9" s="169"/>
      <c r="Q9" s="169"/>
      <c r="R9" s="153"/>
      <c r="S9" s="153"/>
      <c r="T9" s="153"/>
    </row>
    <row r="10" spans="1:70" ht="39" customHeight="1" x14ac:dyDescent="0.2">
      <c r="A10" s="150">
        <v>2</v>
      </c>
      <c r="B10" s="154" t="s">
        <v>202</v>
      </c>
      <c r="C10" s="156" t="s">
        <v>204</v>
      </c>
      <c r="D10" s="172" t="s">
        <v>458</v>
      </c>
      <c r="E10" s="157" t="s">
        <v>207</v>
      </c>
      <c r="F10" s="150" t="s">
        <v>503</v>
      </c>
      <c r="G10" s="158">
        <f>[1]Sheet1!$F$9</f>
        <v>16243241.415898001</v>
      </c>
      <c r="H10" s="154" t="s">
        <v>206</v>
      </c>
      <c r="I10" s="153" t="s">
        <v>561</v>
      </c>
      <c r="J10" s="150" t="s">
        <v>573</v>
      </c>
      <c r="K10" s="153" t="s">
        <v>523</v>
      </c>
      <c r="L10" s="151" t="s">
        <v>575</v>
      </c>
      <c r="M10" s="162" t="s">
        <v>198</v>
      </c>
      <c r="N10" s="162" t="s">
        <v>199</v>
      </c>
      <c r="O10" s="167" t="s">
        <v>403</v>
      </c>
      <c r="P10" s="170">
        <v>800000</v>
      </c>
      <c r="Q10" s="170">
        <v>800000</v>
      </c>
      <c r="R10" s="171">
        <v>800000</v>
      </c>
      <c r="S10" s="171">
        <v>800000</v>
      </c>
      <c r="T10" s="171">
        <v>800000</v>
      </c>
    </row>
    <row r="11" spans="1:70" ht="30.75" customHeight="1" x14ac:dyDescent="0.2">
      <c r="A11" s="150"/>
      <c r="B11" s="155"/>
      <c r="C11" s="157"/>
      <c r="D11" s="173"/>
      <c r="E11" s="157"/>
      <c r="F11" s="150"/>
      <c r="G11" s="160"/>
      <c r="H11" s="155"/>
      <c r="I11" s="150"/>
      <c r="J11" s="150"/>
      <c r="K11" s="150"/>
      <c r="L11" s="152"/>
      <c r="M11" s="163"/>
      <c r="N11" s="163"/>
      <c r="O11" s="168"/>
      <c r="P11" s="168"/>
      <c r="Q11" s="168"/>
      <c r="R11" s="152"/>
      <c r="S11" s="152"/>
      <c r="T11" s="152"/>
    </row>
    <row r="12" spans="1:70" ht="24" customHeight="1" x14ac:dyDescent="0.2">
      <c r="A12" s="150"/>
      <c r="B12" s="156"/>
      <c r="C12" s="157"/>
      <c r="D12" s="174"/>
      <c r="E12" s="157"/>
      <c r="F12" s="150"/>
      <c r="G12" s="159"/>
      <c r="H12" s="156"/>
      <c r="I12" s="150"/>
      <c r="J12" s="150"/>
      <c r="K12" s="150"/>
      <c r="L12" s="153"/>
      <c r="M12" s="164"/>
      <c r="N12" s="164"/>
      <c r="O12" s="169"/>
      <c r="P12" s="169"/>
      <c r="Q12" s="169"/>
      <c r="R12" s="153"/>
      <c r="S12" s="153"/>
      <c r="T12" s="153"/>
    </row>
    <row r="13" spans="1:70" ht="34.5" customHeight="1" x14ac:dyDescent="0.2">
      <c r="A13" s="150">
        <v>3</v>
      </c>
      <c r="B13" s="156" t="s">
        <v>202</v>
      </c>
      <c r="C13" s="156" t="s">
        <v>204</v>
      </c>
      <c r="D13" s="78" t="s">
        <v>584</v>
      </c>
      <c r="E13" s="157" t="s">
        <v>208</v>
      </c>
      <c r="F13" s="150" t="s">
        <v>504</v>
      </c>
      <c r="G13" s="161">
        <f>[1]Sheet1!$F$18</f>
        <v>2444949.6495849998</v>
      </c>
      <c r="H13" s="78" t="s">
        <v>209</v>
      </c>
      <c r="I13" s="151" t="s">
        <v>570</v>
      </c>
      <c r="J13" s="150" t="s">
        <v>573</v>
      </c>
      <c r="K13" s="150" t="s">
        <v>523</v>
      </c>
      <c r="L13" s="151" t="s">
        <v>576</v>
      </c>
      <c r="M13" s="162" t="s">
        <v>198</v>
      </c>
      <c r="N13" s="162" t="s">
        <v>199</v>
      </c>
      <c r="O13" s="167" t="s">
        <v>404</v>
      </c>
      <c r="P13" s="167">
        <v>6</v>
      </c>
      <c r="Q13" s="167">
        <v>0</v>
      </c>
      <c r="R13" s="151">
        <v>7</v>
      </c>
      <c r="S13" s="151">
        <v>7</v>
      </c>
      <c r="T13" s="151">
        <v>7</v>
      </c>
    </row>
    <row r="14" spans="1:70" ht="69.75" customHeight="1" x14ac:dyDescent="0.2">
      <c r="A14" s="150"/>
      <c r="B14" s="156"/>
      <c r="C14" s="156"/>
      <c r="D14" s="78" t="s">
        <v>577</v>
      </c>
      <c r="E14" s="157"/>
      <c r="F14" s="150"/>
      <c r="G14" s="161"/>
      <c r="H14" s="87" t="s">
        <v>647</v>
      </c>
      <c r="I14" s="153"/>
      <c r="J14" s="150"/>
      <c r="K14" s="150"/>
      <c r="L14" s="152"/>
      <c r="M14" s="163"/>
      <c r="N14" s="163"/>
      <c r="O14" s="168"/>
      <c r="P14" s="168"/>
      <c r="Q14" s="168"/>
      <c r="R14" s="152"/>
      <c r="S14" s="152"/>
      <c r="T14" s="152"/>
    </row>
    <row r="15" spans="1:70" ht="47.25" customHeight="1" x14ac:dyDescent="0.2">
      <c r="A15" s="150"/>
      <c r="B15" s="157"/>
      <c r="C15" s="157"/>
      <c r="D15" s="157" t="s">
        <v>585</v>
      </c>
      <c r="E15" s="157"/>
      <c r="F15" s="150"/>
      <c r="G15" s="161"/>
      <c r="H15" s="154" t="s">
        <v>210</v>
      </c>
      <c r="I15" s="151" t="s">
        <v>562</v>
      </c>
      <c r="J15" s="150"/>
      <c r="K15" s="150"/>
      <c r="L15" s="152"/>
      <c r="M15" s="163"/>
      <c r="N15" s="163"/>
      <c r="O15" s="168"/>
      <c r="P15" s="168"/>
      <c r="Q15" s="168"/>
      <c r="R15" s="152"/>
      <c r="S15" s="152"/>
      <c r="T15" s="152"/>
    </row>
    <row r="16" spans="1:70" ht="7.5" customHeight="1" x14ac:dyDescent="0.2">
      <c r="A16" s="150"/>
      <c r="B16" s="157"/>
      <c r="C16" s="157"/>
      <c r="D16" s="157"/>
      <c r="E16" s="157"/>
      <c r="F16" s="150"/>
      <c r="G16" s="161"/>
      <c r="H16" s="156"/>
      <c r="I16" s="153"/>
      <c r="J16" s="150"/>
      <c r="K16" s="150"/>
      <c r="L16" s="153"/>
      <c r="M16" s="164"/>
      <c r="N16" s="164"/>
      <c r="O16" s="169"/>
      <c r="P16" s="169"/>
      <c r="Q16" s="169"/>
      <c r="R16" s="153"/>
      <c r="S16" s="153"/>
      <c r="T16" s="153"/>
    </row>
    <row r="17" spans="1:20" ht="30.75" customHeight="1" x14ac:dyDescent="0.2">
      <c r="A17" s="151">
        <v>4</v>
      </c>
      <c r="B17" s="150" t="s">
        <v>202</v>
      </c>
      <c r="C17" s="151" t="s">
        <v>204</v>
      </c>
      <c r="D17" s="151" t="s">
        <v>460</v>
      </c>
      <c r="E17" s="151" t="s">
        <v>211</v>
      </c>
      <c r="F17" s="151" t="s">
        <v>506</v>
      </c>
      <c r="G17" s="158">
        <f>[1]Sheet1!$F$20</f>
        <v>1378923.4591999999</v>
      </c>
      <c r="H17" s="154" t="s">
        <v>212</v>
      </c>
      <c r="I17" s="150" t="s">
        <v>560</v>
      </c>
      <c r="J17" s="151" t="s">
        <v>573</v>
      </c>
      <c r="K17" s="151" t="s">
        <v>523</v>
      </c>
      <c r="L17" s="151" t="s">
        <v>505</v>
      </c>
      <c r="M17" s="151" t="s">
        <v>198</v>
      </c>
      <c r="N17" s="162" t="s">
        <v>199</v>
      </c>
      <c r="O17" s="167" t="s">
        <v>405</v>
      </c>
      <c r="P17" s="166">
        <v>1</v>
      </c>
      <c r="Q17" s="167">
        <v>1</v>
      </c>
      <c r="R17" s="151">
        <v>1</v>
      </c>
      <c r="S17" s="151">
        <v>1</v>
      </c>
      <c r="T17" s="151">
        <v>1</v>
      </c>
    </row>
    <row r="18" spans="1:20" ht="30.75" customHeight="1" x14ac:dyDescent="0.2">
      <c r="A18" s="152"/>
      <c r="B18" s="150"/>
      <c r="C18" s="152"/>
      <c r="D18" s="152"/>
      <c r="E18" s="152"/>
      <c r="F18" s="152"/>
      <c r="G18" s="160"/>
      <c r="H18" s="155"/>
      <c r="I18" s="150"/>
      <c r="J18" s="152"/>
      <c r="K18" s="152"/>
      <c r="L18" s="152"/>
      <c r="M18" s="152"/>
      <c r="N18" s="163"/>
      <c r="O18" s="168"/>
      <c r="P18" s="166"/>
      <c r="Q18" s="168"/>
      <c r="R18" s="152"/>
      <c r="S18" s="152"/>
      <c r="T18" s="152"/>
    </row>
    <row r="19" spans="1:20" ht="30.75" customHeight="1" x14ac:dyDescent="0.2">
      <c r="A19" s="150">
        <v>5</v>
      </c>
      <c r="B19" s="153" t="s">
        <v>202</v>
      </c>
      <c r="C19" s="150" t="s">
        <v>204</v>
      </c>
      <c r="D19" s="151" t="s">
        <v>460</v>
      </c>
      <c r="E19" s="150" t="s">
        <v>213</v>
      </c>
      <c r="F19" s="150" t="s">
        <v>578</v>
      </c>
      <c r="G19" s="161">
        <f>[1]Sheet1!$F$24</f>
        <v>34473.086480000005</v>
      </c>
      <c r="H19" s="154" t="s">
        <v>580</v>
      </c>
      <c r="I19" s="153" t="s">
        <v>560</v>
      </c>
      <c r="J19" s="150" t="s">
        <v>572</v>
      </c>
      <c r="K19" s="150" t="s">
        <v>523</v>
      </c>
      <c r="L19" s="151" t="s">
        <v>507</v>
      </c>
      <c r="M19" s="151" t="s">
        <v>198</v>
      </c>
      <c r="N19" s="162" t="s">
        <v>199</v>
      </c>
      <c r="O19" s="167" t="s">
        <v>406</v>
      </c>
      <c r="P19" s="167">
        <v>0</v>
      </c>
      <c r="Q19" s="167">
        <v>1</v>
      </c>
      <c r="R19" s="151">
        <v>1</v>
      </c>
      <c r="S19" s="151">
        <v>1</v>
      </c>
      <c r="T19" s="151">
        <v>1</v>
      </c>
    </row>
    <row r="20" spans="1:20" ht="30.75" customHeight="1" x14ac:dyDescent="0.2">
      <c r="A20" s="150"/>
      <c r="B20" s="150"/>
      <c r="C20" s="150"/>
      <c r="D20" s="152"/>
      <c r="E20" s="150"/>
      <c r="F20" s="150"/>
      <c r="G20" s="161"/>
      <c r="H20" s="155"/>
      <c r="I20" s="150"/>
      <c r="J20" s="150"/>
      <c r="K20" s="150"/>
      <c r="L20" s="152"/>
      <c r="M20" s="152"/>
      <c r="N20" s="163"/>
      <c r="O20" s="168"/>
      <c r="P20" s="168"/>
      <c r="Q20" s="168"/>
      <c r="R20" s="152"/>
      <c r="S20" s="152"/>
      <c r="T20" s="152"/>
    </row>
    <row r="21" spans="1:20" ht="30.75" customHeight="1" x14ac:dyDescent="0.2">
      <c r="A21" s="150"/>
      <c r="B21" s="150"/>
      <c r="C21" s="150"/>
      <c r="D21" s="152"/>
      <c r="E21" s="150"/>
      <c r="F21" s="150"/>
      <c r="G21" s="161"/>
      <c r="H21" s="155"/>
      <c r="I21" s="150"/>
      <c r="J21" s="150"/>
      <c r="K21" s="150"/>
      <c r="L21" s="152"/>
      <c r="M21" s="152"/>
      <c r="N21" s="163"/>
      <c r="O21" s="168"/>
      <c r="P21" s="168"/>
      <c r="Q21" s="168"/>
      <c r="R21" s="152"/>
      <c r="S21" s="152"/>
      <c r="T21" s="152"/>
    </row>
    <row r="22" spans="1:20" ht="30.75" customHeight="1" x14ac:dyDescent="0.2">
      <c r="A22" s="150"/>
      <c r="B22" s="150"/>
      <c r="C22" s="150"/>
      <c r="D22" s="153"/>
      <c r="E22" s="150"/>
      <c r="F22" s="150"/>
      <c r="G22" s="161"/>
      <c r="H22" s="156"/>
      <c r="I22" s="150"/>
      <c r="J22" s="150"/>
      <c r="K22" s="150"/>
      <c r="L22" s="153"/>
      <c r="M22" s="153"/>
      <c r="N22" s="164"/>
      <c r="O22" s="169"/>
      <c r="P22" s="169"/>
      <c r="Q22" s="169"/>
      <c r="R22" s="153"/>
      <c r="S22" s="153"/>
      <c r="T22" s="153"/>
    </row>
    <row r="23" spans="1:20" ht="30.75" customHeight="1" x14ac:dyDescent="0.2">
      <c r="A23" s="151">
        <v>6</v>
      </c>
      <c r="B23" s="150" t="s">
        <v>202</v>
      </c>
      <c r="C23" s="151" t="s">
        <v>204</v>
      </c>
      <c r="D23" s="151" t="s">
        <v>460</v>
      </c>
      <c r="E23" s="151" t="s">
        <v>214</v>
      </c>
      <c r="F23" s="151" t="s">
        <v>509</v>
      </c>
      <c r="G23" s="158">
        <f>[1]Sheet1!$F$26</f>
        <v>51709.629719999997</v>
      </c>
      <c r="H23" s="154" t="s">
        <v>581</v>
      </c>
      <c r="I23" s="150" t="s">
        <v>560</v>
      </c>
      <c r="J23" s="151" t="s">
        <v>571</v>
      </c>
      <c r="K23" s="151" t="s">
        <v>523</v>
      </c>
      <c r="L23" s="151" t="s">
        <v>508</v>
      </c>
      <c r="M23" s="151" t="s">
        <v>198</v>
      </c>
      <c r="N23" s="162" t="s">
        <v>199</v>
      </c>
      <c r="O23" s="167" t="s">
        <v>407</v>
      </c>
      <c r="P23" s="167">
        <v>0</v>
      </c>
      <c r="Q23" s="167">
        <v>5</v>
      </c>
      <c r="R23" s="151">
        <v>5</v>
      </c>
      <c r="S23" s="151">
        <v>5</v>
      </c>
      <c r="T23" s="151">
        <v>5</v>
      </c>
    </row>
    <row r="24" spans="1:20" ht="30.75" customHeight="1" x14ac:dyDescent="0.2">
      <c r="A24" s="153"/>
      <c r="B24" s="150"/>
      <c r="C24" s="152"/>
      <c r="D24" s="152"/>
      <c r="E24" s="152"/>
      <c r="F24" s="152"/>
      <c r="G24" s="160"/>
      <c r="H24" s="156"/>
      <c r="I24" s="150"/>
      <c r="J24" s="152"/>
      <c r="K24" s="152"/>
      <c r="L24" s="152"/>
      <c r="M24" s="152"/>
      <c r="N24" s="163"/>
      <c r="O24" s="168"/>
      <c r="P24" s="168"/>
      <c r="Q24" s="168"/>
      <c r="R24" s="152"/>
      <c r="S24" s="152"/>
      <c r="T24" s="152"/>
    </row>
    <row r="25" spans="1:20" ht="44.25" customHeight="1" x14ac:dyDescent="0.2">
      <c r="A25" s="151">
        <v>7</v>
      </c>
      <c r="B25" s="151" t="s">
        <v>202</v>
      </c>
      <c r="C25" s="151" t="s">
        <v>215</v>
      </c>
      <c r="D25" s="82" t="s">
        <v>583</v>
      </c>
      <c r="E25" s="151" t="s">
        <v>216</v>
      </c>
      <c r="F25" s="158" t="s">
        <v>590</v>
      </c>
      <c r="G25" s="158">
        <v>88539193.960688591</v>
      </c>
      <c r="H25" s="78" t="s">
        <v>217</v>
      </c>
      <c r="I25" s="82" t="s">
        <v>563</v>
      </c>
      <c r="J25" s="151" t="s">
        <v>572</v>
      </c>
      <c r="K25" s="151" t="s">
        <v>517</v>
      </c>
      <c r="L25" s="151" t="s">
        <v>510</v>
      </c>
      <c r="M25" s="151" t="s">
        <v>198</v>
      </c>
      <c r="N25" s="162" t="s">
        <v>199</v>
      </c>
      <c r="O25" s="167" t="s">
        <v>408</v>
      </c>
      <c r="P25" s="167">
        <v>7</v>
      </c>
      <c r="Q25" s="151">
        <v>19</v>
      </c>
      <c r="R25" s="151">
        <v>14</v>
      </c>
      <c r="S25" s="151">
        <v>14</v>
      </c>
      <c r="T25" s="151">
        <v>14</v>
      </c>
    </row>
    <row r="26" spans="1:20" ht="29.25" customHeight="1" x14ac:dyDescent="0.2">
      <c r="A26" s="152"/>
      <c r="B26" s="152"/>
      <c r="C26" s="152"/>
      <c r="D26" s="151" t="s">
        <v>461</v>
      </c>
      <c r="E26" s="152"/>
      <c r="F26" s="160"/>
      <c r="G26" s="160"/>
      <c r="H26" s="78" t="s">
        <v>219</v>
      </c>
      <c r="I26" s="151" t="s">
        <v>564</v>
      </c>
      <c r="J26" s="152"/>
      <c r="K26" s="152"/>
      <c r="L26" s="152"/>
      <c r="M26" s="152"/>
      <c r="N26" s="163"/>
      <c r="O26" s="168"/>
      <c r="P26" s="168"/>
      <c r="Q26" s="152"/>
      <c r="R26" s="152"/>
      <c r="S26" s="152"/>
      <c r="T26" s="152"/>
    </row>
    <row r="27" spans="1:20" ht="27.75" customHeight="1" x14ac:dyDescent="0.2">
      <c r="A27" s="152"/>
      <c r="B27" s="152"/>
      <c r="C27" s="152"/>
      <c r="D27" s="152"/>
      <c r="E27" s="152"/>
      <c r="F27" s="160"/>
      <c r="G27" s="160"/>
      <c r="H27" s="78" t="s">
        <v>220</v>
      </c>
      <c r="I27" s="152"/>
      <c r="J27" s="152"/>
      <c r="K27" s="152"/>
      <c r="L27" s="152"/>
      <c r="M27" s="152"/>
      <c r="N27" s="163"/>
      <c r="O27" s="168"/>
      <c r="P27" s="168"/>
      <c r="Q27" s="152"/>
      <c r="R27" s="152"/>
      <c r="S27" s="152"/>
      <c r="T27" s="152"/>
    </row>
    <row r="28" spans="1:20" ht="27.75" customHeight="1" x14ac:dyDescent="0.2">
      <c r="A28" s="152"/>
      <c r="B28" s="152"/>
      <c r="C28" s="152"/>
      <c r="D28" s="152"/>
      <c r="E28" s="152"/>
      <c r="F28" s="160"/>
      <c r="G28" s="160"/>
      <c r="H28" s="78" t="s">
        <v>221</v>
      </c>
      <c r="I28" s="152"/>
      <c r="J28" s="152"/>
      <c r="K28" s="152"/>
      <c r="L28" s="152"/>
      <c r="M28" s="152"/>
      <c r="N28" s="163"/>
      <c r="O28" s="168"/>
      <c r="P28" s="168"/>
      <c r="Q28" s="152"/>
      <c r="R28" s="152"/>
      <c r="S28" s="152"/>
      <c r="T28" s="152"/>
    </row>
    <row r="29" spans="1:20" ht="27.75" customHeight="1" x14ac:dyDescent="0.2">
      <c r="A29" s="152"/>
      <c r="B29" s="152"/>
      <c r="C29" s="152"/>
      <c r="D29" s="153"/>
      <c r="E29" s="152"/>
      <c r="F29" s="160"/>
      <c r="G29" s="160"/>
      <c r="H29" s="78" t="s">
        <v>228</v>
      </c>
      <c r="I29" s="152"/>
      <c r="J29" s="152"/>
      <c r="K29" s="152"/>
      <c r="L29" s="152"/>
      <c r="M29" s="152"/>
      <c r="N29" s="163"/>
      <c r="O29" s="168"/>
      <c r="P29" s="168"/>
      <c r="Q29" s="152"/>
      <c r="R29" s="152"/>
      <c r="S29" s="152"/>
      <c r="T29" s="152"/>
    </row>
    <row r="30" spans="1:20" ht="120.75" customHeight="1" x14ac:dyDescent="0.2">
      <c r="A30" s="152"/>
      <c r="B30" s="152"/>
      <c r="C30" s="152"/>
      <c r="D30" s="79" t="s">
        <v>577</v>
      </c>
      <c r="E30" s="152"/>
      <c r="F30" s="160"/>
      <c r="G30" s="160"/>
      <c r="H30" s="87" t="s">
        <v>582</v>
      </c>
      <c r="I30" s="152"/>
      <c r="J30" s="152"/>
      <c r="K30" s="152"/>
      <c r="L30" s="152"/>
      <c r="M30" s="152"/>
      <c r="N30" s="163"/>
      <c r="O30" s="169"/>
      <c r="P30" s="169"/>
      <c r="Q30" s="153"/>
      <c r="R30" s="153"/>
      <c r="S30" s="153"/>
      <c r="T30" s="153"/>
    </row>
    <row r="31" spans="1:20" ht="42" customHeight="1" x14ac:dyDescent="0.2">
      <c r="A31" s="152"/>
      <c r="B31" s="152"/>
      <c r="C31" s="152"/>
      <c r="D31" s="76" t="s">
        <v>462</v>
      </c>
      <c r="E31" s="152"/>
      <c r="F31" s="160"/>
      <c r="G31" s="160"/>
      <c r="H31" s="78" t="s">
        <v>222</v>
      </c>
      <c r="I31" s="153"/>
      <c r="J31" s="152"/>
      <c r="K31" s="152"/>
      <c r="L31" s="152"/>
      <c r="M31" s="152"/>
      <c r="N31" s="163"/>
      <c r="O31" s="167" t="s">
        <v>409</v>
      </c>
      <c r="P31" s="167">
        <v>5</v>
      </c>
      <c r="Q31" s="151">
        <v>4</v>
      </c>
      <c r="R31" s="151">
        <v>4</v>
      </c>
      <c r="S31" s="151">
        <v>4</v>
      </c>
      <c r="T31" s="151">
        <v>4</v>
      </c>
    </row>
    <row r="32" spans="1:20" ht="27.75" customHeight="1" x14ac:dyDescent="0.2">
      <c r="A32" s="152"/>
      <c r="B32" s="152"/>
      <c r="C32" s="152"/>
      <c r="D32" s="151" t="s">
        <v>463</v>
      </c>
      <c r="E32" s="152"/>
      <c r="F32" s="160"/>
      <c r="G32" s="160"/>
      <c r="H32" s="78" t="s">
        <v>223</v>
      </c>
      <c r="I32" s="151" t="s">
        <v>565</v>
      </c>
      <c r="J32" s="152"/>
      <c r="K32" s="152"/>
      <c r="L32" s="152"/>
      <c r="M32" s="152"/>
      <c r="N32" s="163"/>
      <c r="O32" s="168"/>
      <c r="P32" s="168"/>
      <c r="Q32" s="152"/>
      <c r="R32" s="152"/>
      <c r="S32" s="152"/>
      <c r="T32" s="152"/>
    </row>
    <row r="33" spans="1:20" ht="27.75" customHeight="1" x14ac:dyDescent="0.2">
      <c r="A33" s="152"/>
      <c r="B33" s="152"/>
      <c r="C33" s="152"/>
      <c r="D33" s="152"/>
      <c r="E33" s="152"/>
      <c r="F33" s="160"/>
      <c r="G33" s="160"/>
      <c r="H33" s="78" t="s">
        <v>224</v>
      </c>
      <c r="I33" s="152"/>
      <c r="J33" s="152"/>
      <c r="K33" s="152"/>
      <c r="L33" s="152"/>
      <c r="M33" s="152"/>
      <c r="N33" s="163"/>
      <c r="O33" s="168"/>
      <c r="P33" s="168"/>
      <c r="Q33" s="152"/>
      <c r="R33" s="152"/>
      <c r="S33" s="152"/>
      <c r="T33" s="152"/>
    </row>
    <row r="34" spans="1:20" ht="27.75" customHeight="1" x14ac:dyDescent="0.2">
      <c r="A34" s="152"/>
      <c r="B34" s="152"/>
      <c r="C34" s="152"/>
      <c r="D34" s="152"/>
      <c r="E34" s="152"/>
      <c r="F34" s="160"/>
      <c r="G34" s="160"/>
      <c r="H34" s="78" t="s">
        <v>225</v>
      </c>
      <c r="I34" s="152"/>
      <c r="J34" s="152"/>
      <c r="K34" s="152"/>
      <c r="L34" s="152"/>
      <c r="M34" s="152"/>
      <c r="N34" s="163"/>
      <c r="O34" s="168"/>
      <c r="P34" s="168"/>
      <c r="Q34" s="152"/>
      <c r="R34" s="152"/>
      <c r="S34" s="152"/>
      <c r="T34" s="152"/>
    </row>
    <row r="35" spans="1:20" ht="27.75" customHeight="1" x14ac:dyDescent="0.2">
      <c r="A35" s="152"/>
      <c r="B35" s="152"/>
      <c r="C35" s="152"/>
      <c r="D35" s="153"/>
      <c r="E35" s="152"/>
      <c r="F35" s="160"/>
      <c r="G35" s="160"/>
      <c r="H35" s="78" t="s">
        <v>396</v>
      </c>
      <c r="I35" s="153"/>
      <c r="J35" s="152"/>
      <c r="K35" s="152"/>
      <c r="L35" s="152"/>
      <c r="M35" s="152"/>
      <c r="N35" s="163"/>
      <c r="O35" s="168"/>
      <c r="P35" s="168"/>
      <c r="Q35" s="152"/>
      <c r="R35" s="152"/>
      <c r="S35" s="152"/>
      <c r="T35" s="152"/>
    </row>
    <row r="36" spans="1:20" ht="21.75" customHeight="1" x14ac:dyDescent="0.2">
      <c r="A36" s="152"/>
      <c r="B36" s="152"/>
      <c r="C36" s="152"/>
      <c r="D36" s="150" t="s">
        <v>464</v>
      </c>
      <c r="E36" s="152"/>
      <c r="F36" s="160"/>
      <c r="G36" s="160"/>
      <c r="H36" s="78" t="s">
        <v>226</v>
      </c>
      <c r="I36" s="151" t="s">
        <v>566</v>
      </c>
      <c r="J36" s="152"/>
      <c r="K36" s="152"/>
      <c r="L36" s="152"/>
      <c r="M36" s="152"/>
      <c r="N36" s="163"/>
      <c r="O36" s="168"/>
      <c r="P36" s="168"/>
      <c r="Q36" s="152"/>
      <c r="R36" s="152"/>
      <c r="S36" s="152"/>
      <c r="T36" s="152"/>
    </row>
    <row r="37" spans="1:20" ht="30.75" customHeight="1" x14ac:dyDescent="0.2">
      <c r="A37" s="152"/>
      <c r="B37" s="152"/>
      <c r="C37" s="152"/>
      <c r="D37" s="150"/>
      <c r="E37" s="152"/>
      <c r="F37" s="160"/>
      <c r="G37" s="160"/>
      <c r="H37" s="78" t="s">
        <v>227</v>
      </c>
      <c r="I37" s="153"/>
      <c r="J37" s="152"/>
      <c r="K37" s="152"/>
      <c r="L37" s="152"/>
      <c r="M37" s="152"/>
      <c r="N37" s="163"/>
      <c r="O37" s="169"/>
      <c r="P37" s="169"/>
      <c r="Q37" s="153"/>
      <c r="R37" s="153"/>
      <c r="S37" s="153"/>
      <c r="T37" s="153"/>
    </row>
    <row r="38" spans="1:20" ht="30.75" customHeight="1" x14ac:dyDescent="0.2">
      <c r="A38" s="151">
        <v>8</v>
      </c>
      <c r="B38" s="151" t="s">
        <v>202</v>
      </c>
      <c r="C38" s="151" t="s">
        <v>215</v>
      </c>
      <c r="D38" s="151" t="s">
        <v>583</v>
      </c>
      <c r="E38" s="151" t="s">
        <v>229</v>
      </c>
      <c r="F38" s="158" t="s">
        <v>591</v>
      </c>
      <c r="G38" s="158">
        <v>4291876.675174199</v>
      </c>
      <c r="H38" s="78" t="s">
        <v>230</v>
      </c>
      <c r="I38" s="151" t="s">
        <v>563</v>
      </c>
      <c r="J38" s="150" t="s">
        <v>571</v>
      </c>
      <c r="K38" s="150" t="s">
        <v>517</v>
      </c>
      <c r="L38" s="151" t="s">
        <v>511</v>
      </c>
      <c r="M38" s="151" t="s">
        <v>198</v>
      </c>
      <c r="N38" s="162" t="s">
        <v>199</v>
      </c>
      <c r="O38" s="167" t="s">
        <v>410</v>
      </c>
      <c r="P38" s="167">
        <v>10</v>
      </c>
      <c r="Q38" s="151">
        <v>10</v>
      </c>
      <c r="R38" s="151">
        <v>10</v>
      </c>
      <c r="S38" s="151">
        <v>10</v>
      </c>
      <c r="T38" s="151">
        <v>10</v>
      </c>
    </row>
    <row r="39" spans="1:20" ht="30.75" customHeight="1" x14ac:dyDescent="0.2">
      <c r="A39" s="152"/>
      <c r="B39" s="152"/>
      <c r="C39" s="152"/>
      <c r="D39" s="152"/>
      <c r="E39" s="152"/>
      <c r="F39" s="160"/>
      <c r="G39" s="160"/>
      <c r="H39" s="78" t="s">
        <v>231</v>
      </c>
      <c r="I39" s="152"/>
      <c r="J39" s="150"/>
      <c r="K39" s="150"/>
      <c r="L39" s="152"/>
      <c r="M39" s="152"/>
      <c r="N39" s="163"/>
      <c r="O39" s="168"/>
      <c r="P39" s="168"/>
      <c r="Q39" s="152"/>
      <c r="R39" s="152"/>
      <c r="S39" s="152"/>
      <c r="T39" s="152"/>
    </row>
    <row r="40" spans="1:20" ht="30.75" customHeight="1" x14ac:dyDescent="0.2">
      <c r="A40" s="152"/>
      <c r="B40" s="152"/>
      <c r="C40" s="152"/>
      <c r="D40" s="152"/>
      <c r="E40" s="152"/>
      <c r="F40" s="160"/>
      <c r="G40" s="160"/>
      <c r="H40" s="78" t="s">
        <v>232</v>
      </c>
      <c r="I40" s="152"/>
      <c r="J40" s="150"/>
      <c r="K40" s="150"/>
      <c r="L40" s="152"/>
      <c r="M40" s="152"/>
      <c r="N40" s="163"/>
      <c r="O40" s="168"/>
      <c r="P40" s="168"/>
      <c r="Q40" s="152"/>
      <c r="R40" s="152"/>
      <c r="S40" s="152"/>
      <c r="T40" s="152"/>
    </row>
    <row r="41" spans="1:20" ht="30.75" customHeight="1" x14ac:dyDescent="0.2">
      <c r="A41" s="152"/>
      <c r="B41" s="152"/>
      <c r="C41" s="152"/>
      <c r="D41" s="152"/>
      <c r="E41" s="152"/>
      <c r="F41" s="160"/>
      <c r="G41" s="160"/>
      <c r="H41" s="78" t="s">
        <v>233</v>
      </c>
      <c r="I41" s="152"/>
      <c r="J41" s="150"/>
      <c r="K41" s="150"/>
      <c r="L41" s="152"/>
      <c r="M41" s="152"/>
      <c r="N41" s="163"/>
      <c r="O41" s="168"/>
      <c r="P41" s="168"/>
      <c r="Q41" s="152"/>
      <c r="R41" s="152"/>
      <c r="S41" s="152"/>
      <c r="T41" s="152"/>
    </row>
    <row r="42" spans="1:20" ht="30.75" customHeight="1" x14ac:dyDescent="0.2">
      <c r="A42" s="152"/>
      <c r="B42" s="152"/>
      <c r="C42" s="152"/>
      <c r="D42" s="153"/>
      <c r="E42" s="152"/>
      <c r="F42" s="160"/>
      <c r="G42" s="160"/>
      <c r="H42" s="78" t="s">
        <v>218</v>
      </c>
      <c r="I42" s="152"/>
      <c r="J42" s="150"/>
      <c r="K42" s="150"/>
      <c r="L42" s="152"/>
      <c r="M42" s="152"/>
      <c r="N42" s="163"/>
      <c r="O42" s="169"/>
      <c r="P42" s="169"/>
      <c r="Q42" s="153"/>
      <c r="R42" s="153"/>
      <c r="S42" s="153"/>
      <c r="T42" s="153"/>
    </row>
    <row r="43" spans="1:20" ht="30.75" customHeight="1" x14ac:dyDescent="0.2">
      <c r="A43" s="152"/>
      <c r="B43" s="152"/>
      <c r="C43" s="152"/>
      <c r="D43" s="82" t="s">
        <v>462</v>
      </c>
      <c r="E43" s="152"/>
      <c r="F43" s="160"/>
      <c r="G43" s="160"/>
      <c r="H43" s="78" t="s">
        <v>234</v>
      </c>
      <c r="I43" s="152"/>
      <c r="J43" s="150"/>
      <c r="K43" s="150"/>
      <c r="L43" s="152"/>
      <c r="M43" s="152"/>
      <c r="N43" s="163"/>
      <c r="O43" s="166" t="s">
        <v>411</v>
      </c>
      <c r="P43" s="166">
        <v>70</v>
      </c>
      <c r="Q43" s="150">
        <v>80</v>
      </c>
      <c r="R43" s="150">
        <v>85</v>
      </c>
      <c r="S43" s="150">
        <v>90</v>
      </c>
      <c r="T43" s="150">
        <v>95</v>
      </c>
    </row>
    <row r="44" spans="1:20" ht="30.75" customHeight="1" x14ac:dyDescent="0.2">
      <c r="A44" s="152"/>
      <c r="B44" s="152"/>
      <c r="C44" s="152"/>
      <c r="D44" s="82" t="s">
        <v>465</v>
      </c>
      <c r="E44" s="152"/>
      <c r="F44" s="160"/>
      <c r="G44" s="160"/>
      <c r="H44" s="78" t="s">
        <v>235</v>
      </c>
      <c r="I44" s="153"/>
      <c r="J44" s="150"/>
      <c r="K44" s="150"/>
      <c r="L44" s="152"/>
      <c r="M44" s="152"/>
      <c r="N44" s="163"/>
      <c r="O44" s="166"/>
      <c r="P44" s="166"/>
      <c r="Q44" s="150"/>
      <c r="R44" s="150"/>
      <c r="S44" s="150"/>
      <c r="T44" s="150"/>
    </row>
    <row r="45" spans="1:20" ht="30.75" customHeight="1" x14ac:dyDescent="0.2">
      <c r="A45" s="152"/>
      <c r="B45" s="152"/>
      <c r="C45" s="152"/>
      <c r="D45" s="151" t="s">
        <v>464</v>
      </c>
      <c r="E45" s="152"/>
      <c r="F45" s="160"/>
      <c r="G45" s="160"/>
      <c r="H45" s="78" t="s">
        <v>236</v>
      </c>
      <c r="I45" s="151" t="s">
        <v>566</v>
      </c>
      <c r="J45" s="150"/>
      <c r="K45" s="150"/>
      <c r="L45" s="152"/>
      <c r="M45" s="152"/>
      <c r="N45" s="163"/>
      <c r="O45" s="166"/>
      <c r="P45" s="166"/>
      <c r="Q45" s="150"/>
      <c r="R45" s="150"/>
      <c r="S45" s="150"/>
      <c r="T45" s="150"/>
    </row>
    <row r="46" spans="1:20" ht="30.75" customHeight="1" x14ac:dyDescent="0.2">
      <c r="A46" s="152"/>
      <c r="B46" s="152"/>
      <c r="C46" s="152"/>
      <c r="D46" s="152"/>
      <c r="E46" s="152"/>
      <c r="F46" s="160"/>
      <c r="G46" s="160"/>
      <c r="H46" s="78" t="s">
        <v>237</v>
      </c>
      <c r="I46" s="152"/>
      <c r="J46" s="150"/>
      <c r="K46" s="150"/>
      <c r="L46" s="152"/>
      <c r="M46" s="152"/>
      <c r="N46" s="163"/>
      <c r="O46" s="166"/>
      <c r="P46" s="166"/>
      <c r="Q46" s="150"/>
      <c r="R46" s="150"/>
      <c r="S46" s="150"/>
      <c r="T46" s="150"/>
    </row>
    <row r="47" spans="1:20" ht="30.75" customHeight="1" x14ac:dyDescent="0.2">
      <c r="A47" s="152"/>
      <c r="B47" s="152"/>
      <c r="C47" s="152"/>
      <c r="D47" s="152"/>
      <c r="E47" s="152"/>
      <c r="F47" s="160"/>
      <c r="G47" s="160"/>
      <c r="H47" s="78" t="s">
        <v>238</v>
      </c>
      <c r="I47" s="152"/>
      <c r="J47" s="150"/>
      <c r="K47" s="150"/>
      <c r="L47" s="152"/>
      <c r="M47" s="152"/>
      <c r="N47" s="163"/>
      <c r="O47" s="167" t="s">
        <v>655</v>
      </c>
      <c r="P47" s="167">
        <v>403</v>
      </c>
      <c r="Q47" s="151">
        <v>500</v>
      </c>
      <c r="R47" s="151">
        <v>520</v>
      </c>
      <c r="S47" s="151">
        <v>540</v>
      </c>
      <c r="T47" s="151">
        <v>550</v>
      </c>
    </row>
    <row r="48" spans="1:20" ht="30.75" customHeight="1" x14ac:dyDescent="0.2">
      <c r="A48" s="152"/>
      <c r="B48" s="152"/>
      <c r="C48" s="152"/>
      <c r="D48" s="152"/>
      <c r="E48" s="152"/>
      <c r="F48" s="160"/>
      <c r="G48" s="160"/>
      <c r="H48" s="78" t="s">
        <v>239</v>
      </c>
      <c r="I48" s="152"/>
      <c r="J48" s="150"/>
      <c r="K48" s="150"/>
      <c r="L48" s="152"/>
      <c r="M48" s="152"/>
      <c r="N48" s="163"/>
      <c r="O48" s="168"/>
      <c r="P48" s="168"/>
      <c r="Q48" s="152"/>
      <c r="R48" s="152"/>
      <c r="S48" s="152"/>
      <c r="T48" s="152"/>
    </row>
    <row r="49" spans="1:20" ht="30.75" customHeight="1" x14ac:dyDescent="0.2">
      <c r="A49" s="152"/>
      <c r="B49" s="152"/>
      <c r="C49" s="152"/>
      <c r="D49" s="152"/>
      <c r="E49" s="152"/>
      <c r="F49" s="160"/>
      <c r="G49" s="160"/>
      <c r="H49" s="78" t="s">
        <v>240</v>
      </c>
      <c r="I49" s="152"/>
      <c r="J49" s="150"/>
      <c r="K49" s="150"/>
      <c r="L49" s="152"/>
      <c r="M49" s="152"/>
      <c r="N49" s="163"/>
      <c r="O49" s="168"/>
      <c r="P49" s="168"/>
      <c r="Q49" s="152"/>
      <c r="R49" s="152"/>
      <c r="S49" s="152"/>
      <c r="T49" s="152"/>
    </row>
    <row r="50" spans="1:20" ht="43.5" customHeight="1" x14ac:dyDescent="0.2">
      <c r="A50" s="153"/>
      <c r="B50" s="153"/>
      <c r="C50" s="153"/>
      <c r="D50" s="153"/>
      <c r="E50" s="153"/>
      <c r="F50" s="159"/>
      <c r="G50" s="159"/>
      <c r="H50" s="78" t="s">
        <v>241</v>
      </c>
      <c r="I50" s="153"/>
      <c r="J50" s="150"/>
      <c r="K50" s="150"/>
      <c r="L50" s="153"/>
      <c r="M50" s="153"/>
      <c r="N50" s="164"/>
      <c r="O50" s="169"/>
      <c r="P50" s="169"/>
      <c r="Q50" s="153"/>
      <c r="R50" s="153"/>
      <c r="S50" s="153"/>
      <c r="T50" s="153"/>
    </row>
    <row r="51" spans="1:20" ht="30.75" customHeight="1" x14ac:dyDescent="0.2">
      <c r="A51" s="150">
        <v>9</v>
      </c>
      <c r="B51" s="153" t="s">
        <v>202</v>
      </c>
      <c r="C51" s="150" t="s">
        <v>215</v>
      </c>
      <c r="D51" s="76" t="s">
        <v>583</v>
      </c>
      <c r="E51" s="150" t="s">
        <v>242</v>
      </c>
      <c r="F51" s="161" t="s">
        <v>592</v>
      </c>
      <c r="G51" s="161">
        <v>11216481.960000001</v>
      </c>
      <c r="H51" s="78" t="s">
        <v>243</v>
      </c>
      <c r="I51" s="153" t="s">
        <v>563</v>
      </c>
      <c r="J51" s="150" t="s">
        <v>571</v>
      </c>
      <c r="K51" s="150" t="s">
        <v>523</v>
      </c>
      <c r="L51" s="151" t="s">
        <v>640</v>
      </c>
      <c r="M51" s="151" t="s">
        <v>198</v>
      </c>
      <c r="N51" s="162" t="s">
        <v>199</v>
      </c>
      <c r="O51" s="165" t="s">
        <v>639</v>
      </c>
      <c r="P51" s="166">
        <v>14</v>
      </c>
      <c r="Q51" s="150">
        <v>14</v>
      </c>
      <c r="R51" s="150">
        <v>14</v>
      </c>
      <c r="S51" s="150">
        <v>14</v>
      </c>
      <c r="T51" s="150">
        <v>14</v>
      </c>
    </row>
    <row r="52" spans="1:20" ht="30.75" customHeight="1" x14ac:dyDescent="0.2">
      <c r="A52" s="150"/>
      <c r="B52" s="153"/>
      <c r="C52" s="150"/>
      <c r="D52" s="86" t="s">
        <v>586</v>
      </c>
      <c r="E52" s="150"/>
      <c r="F52" s="161"/>
      <c r="G52" s="161"/>
      <c r="H52" s="78" t="s">
        <v>244</v>
      </c>
      <c r="I52" s="153"/>
      <c r="J52" s="150"/>
      <c r="K52" s="150"/>
      <c r="L52" s="152"/>
      <c r="M52" s="152"/>
      <c r="N52" s="163"/>
      <c r="O52" s="165"/>
      <c r="P52" s="166"/>
      <c r="Q52" s="150"/>
      <c r="R52" s="150"/>
      <c r="S52" s="150"/>
      <c r="T52" s="150"/>
    </row>
    <row r="53" spans="1:20" ht="30.75" customHeight="1" x14ac:dyDescent="0.2">
      <c r="A53" s="150"/>
      <c r="B53" s="150"/>
      <c r="C53" s="150"/>
      <c r="D53" s="151" t="s">
        <v>466</v>
      </c>
      <c r="E53" s="150"/>
      <c r="F53" s="161"/>
      <c r="G53" s="161"/>
      <c r="H53" s="78" t="s">
        <v>245</v>
      </c>
      <c r="I53" s="150"/>
      <c r="J53" s="150"/>
      <c r="K53" s="150"/>
      <c r="L53" s="152"/>
      <c r="M53" s="152"/>
      <c r="N53" s="163"/>
      <c r="O53" s="166" t="s">
        <v>412</v>
      </c>
      <c r="P53" s="166">
        <v>31</v>
      </c>
      <c r="Q53" s="150">
        <v>31</v>
      </c>
      <c r="R53" s="150">
        <v>31</v>
      </c>
      <c r="S53" s="150">
        <v>31</v>
      </c>
      <c r="T53" s="150">
        <v>31</v>
      </c>
    </row>
    <row r="54" spans="1:20" ht="30.75" customHeight="1" x14ac:dyDescent="0.2">
      <c r="A54" s="150"/>
      <c r="B54" s="150"/>
      <c r="C54" s="150"/>
      <c r="D54" s="153"/>
      <c r="E54" s="150"/>
      <c r="F54" s="161"/>
      <c r="G54" s="161"/>
      <c r="H54" s="78" t="s">
        <v>249</v>
      </c>
      <c r="I54" s="150"/>
      <c r="J54" s="150"/>
      <c r="K54" s="150"/>
      <c r="L54" s="152"/>
      <c r="M54" s="152"/>
      <c r="N54" s="163"/>
      <c r="O54" s="166"/>
      <c r="P54" s="166"/>
      <c r="Q54" s="150"/>
      <c r="R54" s="150"/>
      <c r="S54" s="150"/>
      <c r="T54" s="150"/>
    </row>
    <row r="55" spans="1:20" ht="30.75" customHeight="1" x14ac:dyDescent="0.2">
      <c r="A55" s="150"/>
      <c r="B55" s="150"/>
      <c r="C55" s="150"/>
      <c r="D55" s="76" t="s">
        <v>469</v>
      </c>
      <c r="E55" s="150"/>
      <c r="F55" s="161"/>
      <c r="G55" s="161"/>
      <c r="H55" s="78" t="s">
        <v>246</v>
      </c>
      <c r="I55" s="150"/>
      <c r="J55" s="150"/>
      <c r="K55" s="150"/>
      <c r="L55" s="152"/>
      <c r="M55" s="152"/>
      <c r="N55" s="163"/>
      <c r="O55" s="166"/>
      <c r="P55" s="166"/>
      <c r="Q55" s="150"/>
      <c r="R55" s="150"/>
      <c r="S55" s="150"/>
      <c r="T55" s="150"/>
    </row>
    <row r="56" spans="1:20" ht="30.75" customHeight="1" x14ac:dyDescent="0.2">
      <c r="A56" s="150"/>
      <c r="B56" s="150"/>
      <c r="C56" s="150"/>
      <c r="D56" s="76" t="s">
        <v>468</v>
      </c>
      <c r="E56" s="150"/>
      <c r="F56" s="161"/>
      <c r="G56" s="161"/>
      <c r="H56" s="78" t="s">
        <v>247</v>
      </c>
      <c r="I56" s="150"/>
      <c r="J56" s="150"/>
      <c r="K56" s="150"/>
      <c r="L56" s="152"/>
      <c r="M56" s="152"/>
      <c r="N56" s="163"/>
      <c r="O56" s="166"/>
      <c r="P56" s="166"/>
      <c r="Q56" s="150"/>
      <c r="R56" s="150"/>
      <c r="S56" s="150"/>
      <c r="T56" s="150"/>
    </row>
    <row r="57" spans="1:20" ht="30.75" customHeight="1" x14ac:dyDescent="0.2">
      <c r="A57" s="150"/>
      <c r="B57" s="150"/>
      <c r="C57" s="150"/>
      <c r="D57" s="76" t="s">
        <v>469</v>
      </c>
      <c r="E57" s="150"/>
      <c r="F57" s="161"/>
      <c r="G57" s="161"/>
      <c r="H57" s="78" t="s">
        <v>248</v>
      </c>
      <c r="I57" s="150"/>
      <c r="J57" s="150"/>
      <c r="K57" s="150"/>
      <c r="L57" s="153"/>
      <c r="M57" s="153"/>
      <c r="N57" s="164"/>
      <c r="O57" s="88" t="s">
        <v>413</v>
      </c>
      <c r="P57" s="89">
        <v>1481</v>
      </c>
      <c r="Q57" s="91">
        <v>1481</v>
      </c>
      <c r="R57" s="90">
        <v>1481</v>
      </c>
      <c r="S57" s="91">
        <v>1481</v>
      </c>
      <c r="T57" s="91">
        <v>1481</v>
      </c>
    </row>
    <row r="58" spans="1:20" ht="30.75" customHeight="1" x14ac:dyDescent="0.2">
      <c r="A58" s="151">
        <v>10</v>
      </c>
      <c r="B58" s="151" t="s">
        <v>202</v>
      </c>
      <c r="C58" s="151" t="s">
        <v>215</v>
      </c>
      <c r="D58" s="151" t="s">
        <v>469</v>
      </c>
      <c r="E58" s="151" t="s">
        <v>250</v>
      </c>
      <c r="F58" s="158" t="s">
        <v>593</v>
      </c>
      <c r="G58" s="158">
        <v>250392237.92000002</v>
      </c>
      <c r="H58" s="78" t="s">
        <v>378</v>
      </c>
      <c r="I58" s="151" t="s">
        <v>563</v>
      </c>
      <c r="J58" s="151" t="s">
        <v>572</v>
      </c>
      <c r="K58" s="151" t="s">
        <v>518</v>
      </c>
      <c r="L58" s="151" t="s">
        <v>648</v>
      </c>
      <c r="M58" s="151" t="s">
        <v>198</v>
      </c>
      <c r="N58" s="162" t="s">
        <v>199</v>
      </c>
      <c r="O58" s="167" t="s">
        <v>414</v>
      </c>
      <c r="P58" s="167">
        <v>7</v>
      </c>
      <c r="Q58" s="171">
        <v>10</v>
      </c>
      <c r="R58" s="171">
        <v>17</v>
      </c>
      <c r="S58" s="171">
        <v>17</v>
      </c>
      <c r="T58" s="171">
        <v>17</v>
      </c>
    </row>
    <row r="59" spans="1:20" ht="30.75" customHeight="1" x14ac:dyDescent="0.2">
      <c r="A59" s="152"/>
      <c r="B59" s="152"/>
      <c r="C59" s="152"/>
      <c r="D59" s="152"/>
      <c r="E59" s="152"/>
      <c r="F59" s="160"/>
      <c r="G59" s="160"/>
      <c r="H59" s="78" t="s">
        <v>251</v>
      </c>
      <c r="I59" s="152"/>
      <c r="J59" s="152"/>
      <c r="K59" s="152"/>
      <c r="L59" s="152"/>
      <c r="M59" s="152"/>
      <c r="N59" s="163"/>
      <c r="O59" s="168"/>
      <c r="P59" s="168"/>
      <c r="Q59" s="186"/>
      <c r="R59" s="186"/>
      <c r="S59" s="186"/>
      <c r="T59" s="186"/>
    </row>
    <row r="60" spans="1:20" ht="30.75" customHeight="1" x14ac:dyDescent="0.2">
      <c r="A60" s="152"/>
      <c r="B60" s="152"/>
      <c r="C60" s="152"/>
      <c r="D60" s="153"/>
      <c r="E60" s="152"/>
      <c r="F60" s="160"/>
      <c r="G60" s="160"/>
      <c r="H60" s="78" t="s">
        <v>252</v>
      </c>
      <c r="I60" s="152"/>
      <c r="J60" s="152"/>
      <c r="K60" s="152"/>
      <c r="L60" s="152"/>
      <c r="M60" s="152"/>
      <c r="N60" s="163"/>
      <c r="O60" s="168"/>
      <c r="P60" s="168"/>
      <c r="Q60" s="186"/>
      <c r="R60" s="186"/>
      <c r="S60" s="186"/>
      <c r="T60" s="186"/>
    </row>
    <row r="61" spans="1:20" ht="30.75" customHeight="1" x14ac:dyDescent="0.2">
      <c r="A61" s="152"/>
      <c r="B61" s="152"/>
      <c r="C61" s="152"/>
      <c r="D61" s="151" t="s">
        <v>470</v>
      </c>
      <c r="E61" s="152"/>
      <c r="F61" s="160"/>
      <c r="G61" s="160"/>
      <c r="H61" s="78" t="s">
        <v>253</v>
      </c>
      <c r="I61" s="152"/>
      <c r="J61" s="152"/>
      <c r="K61" s="152"/>
      <c r="L61" s="152"/>
      <c r="M61" s="152"/>
      <c r="N61" s="163"/>
      <c r="O61" s="168"/>
      <c r="P61" s="168"/>
      <c r="Q61" s="186"/>
      <c r="R61" s="186"/>
      <c r="S61" s="186"/>
      <c r="T61" s="186"/>
    </row>
    <row r="62" spans="1:20" ht="30.75" customHeight="1" x14ac:dyDescent="0.2">
      <c r="A62" s="152"/>
      <c r="B62" s="152"/>
      <c r="C62" s="152"/>
      <c r="D62" s="153"/>
      <c r="E62" s="152"/>
      <c r="F62" s="160"/>
      <c r="G62" s="160"/>
      <c r="H62" s="78" t="s">
        <v>254</v>
      </c>
      <c r="I62" s="152"/>
      <c r="J62" s="152"/>
      <c r="K62" s="152"/>
      <c r="L62" s="152"/>
      <c r="M62" s="152"/>
      <c r="N62" s="163"/>
      <c r="O62" s="168"/>
      <c r="P62" s="168"/>
      <c r="Q62" s="186"/>
      <c r="R62" s="186"/>
      <c r="S62" s="186"/>
      <c r="T62" s="186"/>
    </row>
    <row r="63" spans="1:20" ht="30.75" customHeight="1" x14ac:dyDescent="0.2">
      <c r="A63" s="152"/>
      <c r="B63" s="152"/>
      <c r="C63" s="152"/>
      <c r="D63" s="151" t="s">
        <v>468</v>
      </c>
      <c r="E63" s="152"/>
      <c r="F63" s="160"/>
      <c r="G63" s="160"/>
      <c r="H63" s="78" t="s">
        <v>255</v>
      </c>
      <c r="I63" s="152"/>
      <c r="J63" s="152"/>
      <c r="K63" s="152"/>
      <c r="L63" s="152"/>
      <c r="M63" s="152"/>
      <c r="N63" s="163"/>
      <c r="O63" s="169"/>
      <c r="P63" s="169"/>
      <c r="Q63" s="187"/>
      <c r="R63" s="187"/>
      <c r="S63" s="187"/>
      <c r="T63" s="187"/>
    </row>
    <row r="64" spans="1:20" ht="30.75" customHeight="1" x14ac:dyDescent="0.2">
      <c r="A64" s="152"/>
      <c r="B64" s="152"/>
      <c r="C64" s="152"/>
      <c r="D64" s="152"/>
      <c r="E64" s="152"/>
      <c r="F64" s="160"/>
      <c r="G64" s="160"/>
      <c r="H64" s="78" t="s">
        <v>256</v>
      </c>
      <c r="I64" s="152"/>
      <c r="J64" s="152"/>
      <c r="K64" s="152"/>
      <c r="L64" s="152"/>
      <c r="M64" s="152"/>
      <c r="N64" s="163"/>
      <c r="O64" s="166" t="s">
        <v>415</v>
      </c>
      <c r="P64" s="166">
        <v>120</v>
      </c>
      <c r="Q64" s="150">
        <v>150</v>
      </c>
      <c r="R64" s="150">
        <v>150</v>
      </c>
      <c r="S64" s="151">
        <v>150</v>
      </c>
      <c r="T64" s="151">
        <v>150</v>
      </c>
    </row>
    <row r="65" spans="1:20" ht="30.75" customHeight="1" x14ac:dyDescent="0.2">
      <c r="A65" s="152"/>
      <c r="B65" s="152"/>
      <c r="C65" s="152"/>
      <c r="D65" s="153"/>
      <c r="E65" s="152"/>
      <c r="F65" s="160"/>
      <c r="G65" s="160"/>
      <c r="H65" s="78" t="s">
        <v>379</v>
      </c>
      <c r="I65" s="152"/>
      <c r="J65" s="152"/>
      <c r="K65" s="152"/>
      <c r="L65" s="152"/>
      <c r="M65" s="152"/>
      <c r="N65" s="163"/>
      <c r="O65" s="166"/>
      <c r="P65" s="166"/>
      <c r="Q65" s="150"/>
      <c r="R65" s="150"/>
      <c r="S65" s="152"/>
      <c r="T65" s="152"/>
    </row>
    <row r="66" spans="1:20" ht="30.75" customHeight="1" x14ac:dyDescent="0.2">
      <c r="A66" s="152"/>
      <c r="B66" s="152"/>
      <c r="C66" s="152"/>
      <c r="D66" s="151" t="s">
        <v>471</v>
      </c>
      <c r="E66" s="152"/>
      <c r="F66" s="160"/>
      <c r="G66" s="160"/>
      <c r="H66" s="78" t="s">
        <v>257</v>
      </c>
      <c r="I66" s="152"/>
      <c r="J66" s="152"/>
      <c r="K66" s="152"/>
      <c r="L66" s="152"/>
      <c r="M66" s="152"/>
      <c r="N66" s="163"/>
      <c r="O66" s="166"/>
      <c r="P66" s="166"/>
      <c r="Q66" s="150"/>
      <c r="R66" s="150"/>
      <c r="S66" s="152"/>
      <c r="T66" s="152"/>
    </row>
    <row r="67" spans="1:20" ht="30.75" customHeight="1" x14ac:dyDescent="0.2">
      <c r="A67" s="152"/>
      <c r="B67" s="152"/>
      <c r="C67" s="152"/>
      <c r="D67" s="153"/>
      <c r="E67" s="152"/>
      <c r="F67" s="160"/>
      <c r="G67" s="160"/>
      <c r="H67" s="78" t="s">
        <v>258</v>
      </c>
      <c r="I67" s="152"/>
      <c r="J67" s="152"/>
      <c r="K67" s="152"/>
      <c r="L67" s="152"/>
      <c r="M67" s="152"/>
      <c r="N67" s="163"/>
      <c r="O67" s="166"/>
      <c r="P67" s="166"/>
      <c r="Q67" s="150"/>
      <c r="R67" s="150"/>
      <c r="S67" s="152"/>
      <c r="T67" s="152"/>
    </row>
    <row r="68" spans="1:20" ht="30.75" customHeight="1" x14ac:dyDescent="0.2">
      <c r="A68" s="152"/>
      <c r="B68" s="152"/>
      <c r="C68" s="152"/>
      <c r="D68" s="151" t="s">
        <v>472</v>
      </c>
      <c r="E68" s="152"/>
      <c r="F68" s="160"/>
      <c r="G68" s="160"/>
      <c r="H68" s="78" t="s">
        <v>259</v>
      </c>
      <c r="I68" s="152"/>
      <c r="J68" s="152"/>
      <c r="K68" s="152"/>
      <c r="L68" s="152"/>
      <c r="M68" s="152"/>
      <c r="N68" s="163"/>
      <c r="O68" s="166"/>
      <c r="P68" s="166"/>
      <c r="Q68" s="150"/>
      <c r="R68" s="150"/>
      <c r="S68" s="152"/>
      <c r="T68" s="152"/>
    </row>
    <row r="69" spans="1:20" ht="30.75" customHeight="1" x14ac:dyDescent="0.2">
      <c r="A69" s="152"/>
      <c r="B69" s="152"/>
      <c r="C69" s="152"/>
      <c r="D69" s="152"/>
      <c r="E69" s="152"/>
      <c r="F69" s="160"/>
      <c r="G69" s="160"/>
      <c r="H69" s="78" t="s">
        <v>260</v>
      </c>
      <c r="I69" s="152"/>
      <c r="J69" s="152"/>
      <c r="K69" s="152"/>
      <c r="L69" s="152"/>
      <c r="M69" s="152"/>
      <c r="N69" s="163"/>
      <c r="O69" s="166"/>
      <c r="P69" s="166"/>
      <c r="Q69" s="150"/>
      <c r="R69" s="150"/>
      <c r="S69" s="153"/>
      <c r="T69" s="153"/>
    </row>
    <row r="70" spans="1:20" ht="30.75" customHeight="1" x14ac:dyDescent="0.2">
      <c r="A70" s="152"/>
      <c r="B70" s="152"/>
      <c r="C70" s="152"/>
      <c r="D70" s="152"/>
      <c r="E70" s="152"/>
      <c r="F70" s="160"/>
      <c r="G70" s="160"/>
      <c r="H70" s="78" t="s">
        <v>261</v>
      </c>
      <c r="I70" s="152"/>
      <c r="J70" s="152"/>
      <c r="K70" s="152"/>
      <c r="L70" s="152"/>
      <c r="M70" s="152"/>
      <c r="N70" s="163"/>
      <c r="O70" s="167" t="s">
        <v>416</v>
      </c>
      <c r="P70" s="167">
        <v>3</v>
      </c>
      <c r="Q70" s="151">
        <v>3</v>
      </c>
      <c r="R70" s="151">
        <v>3</v>
      </c>
      <c r="S70" s="151">
        <v>3</v>
      </c>
      <c r="T70" s="151">
        <v>3</v>
      </c>
    </row>
    <row r="71" spans="1:20" ht="30.75" customHeight="1" x14ac:dyDescent="0.2">
      <c r="A71" s="152"/>
      <c r="B71" s="152"/>
      <c r="C71" s="152"/>
      <c r="D71" s="152"/>
      <c r="E71" s="152"/>
      <c r="F71" s="160"/>
      <c r="G71" s="160"/>
      <c r="H71" s="78" t="s">
        <v>262</v>
      </c>
      <c r="I71" s="152"/>
      <c r="J71" s="152"/>
      <c r="K71" s="152"/>
      <c r="L71" s="152"/>
      <c r="M71" s="152"/>
      <c r="N71" s="163"/>
      <c r="O71" s="168"/>
      <c r="P71" s="168"/>
      <c r="Q71" s="152"/>
      <c r="R71" s="152"/>
      <c r="S71" s="152"/>
      <c r="T71" s="152"/>
    </row>
    <row r="72" spans="1:20" ht="30.75" customHeight="1" x14ac:dyDescent="0.2">
      <c r="A72" s="152"/>
      <c r="B72" s="152"/>
      <c r="C72" s="152"/>
      <c r="D72" s="153"/>
      <c r="E72" s="152"/>
      <c r="F72" s="160"/>
      <c r="G72" s="160"/>
      <c r="H72" s="78" t="s">
        <v>263</v>
      </c>
      <c r="I72" s="152"/>
      <c r="J72" s="152"/>
      <c r="K72" s="152"/>
      <c r="L72" s="152"/>
      <c r="M72" s="152"/>
      <c r="N72" s="163"/>
      <c r="O72" s="168"/>
      <c r="P72" s="168"/>
      <c r="Q72" s="152"/>
      <c r="R72" s="152"/>
      <c r="S72" s="152"/>
      <c r="T72" s="152"/>
    </row>
    <row r="73" spans="1:20" ht="30.75" customHeight="1" x14ac:dyDescent="0.2">
      <c r="A73" s="152"/>
      <c r="B73" s="152"/>
      <c r="C73" s="152"/>
      <c r="D73" s="151" t="s">
        <v>466</v>
      </c>
      <c r="E73" s="152"/>
      <c r="F73" s="160"/>
      <c r="G73" s="160"/>
      <c r="H73" s="78" t="s">
        <v>264</v>
      </c>
      <c r="I73" s="152"/>
      <c r="J73" s="152"/>
      <c r="K73" s="152"/>
      <c r="L73" s="152"/>
      <c r="M73" s="152"/>
      <c r="N73" s="163"/>
      <c r="O73" s="168"/>
      <c r="P73" s="168"/>
      <c r="Q73" s="152"/>
      <c r="R73" s="152"/>
      <c r="S73" s="152"/>
      <c r="T73" s="152"/>
    </row>
    <row r="74" spans="1:20" ht="30.75" customHeight="1" x14ac:dyDescent="0.2">
      <c r="A74" s="152"/>
      <c r="B74" s="152"/>
      <c r="C74" s="152"/>
      <c r="D74" s="152"/>
      <c r="E74" s="152"/>
      <c r="F74" s="160"/>
      <c r="G74" s="160"/>
      <c r="H74" s="78" t="s">
        <v>587</v>
      </c>
      <c r="I74" s="152"/>
      <c r="J74" s="152"/>
      <c r="K74" s="152"/>
      <c r="L74" s="152"/>
      <c r="M74" s="152"/>
      <c r="N74" s="163"/>
      <c r="O74" s="168"/>
      <c r="P74" s="168"/>
      <c r="Q74" s="152"/>
      <c r="R74" s="152"/>
      <c r="S74" s="152"/>
      <c r="T74" s="152"/>
    </row>
    <row r="75" spans="1:20" ht="30.75" customHeight="1" x14ac:dyDescent="0.2">
      <c r="A75" s="152"/>
      <c r="B75" s="152"/>
      <c r="C75" s="152"/>
      <c r="D75" s="152"/>
      <c r="E75" s="152"/>
      <c r="F75" s="160"/>
      <c r="G75" s="160"/>
      <c r="H75" s="78" t="s">
        <v>588</v>
      </c>
      <c r="I75" s="152"/>
      <c r="J75" s="152"/>
      <c r="K75" s="152"/>
      <c r="L75" s="152"/>
      <c r="M75" s="152"/>
      <c r="N75" s="163"/>
      <c r="O75" s="168"/>
      <c r="P75" s="168"/>
      <c r="Q75" s="152"/>
      <c r="R75" s="152"/>
      <c r="S75" s="152"/>
      <c r="T75" s="152"/>
    </row>
    <row r="76" spans="1:20" ht="30.75" customHeight="1" x14ac:dyDescent="0.2">
      <c r="A76" s="152"/>
      <c r="B76" s="152"/>
      <c r="C76" s="152"/>
      <c r="D76" s="153"/>
      <c r="E76" s="152"/>
      <c r="F76" s="160"/>
      <c r="G76" s="160"/>
      <c r="H76" s="78" t="s">
        <v>265</v>
      </c>
      <c r="I76" s="152"/>
      <c r="J76" s="152"/>
      <c r="K76" s="152"/>
      <c r="L76" s="152"/>
      <c r="M76" s="152"/>
      <c r="N76" s="163"/>
      <c r="O76" s="168"/>
      <c r="P76" s="168"/>
      <c r="Q76" s="152"/>
      <c r="R76" s="152"/>
      <c r="S76" s="152"/>
      <c r="T76" s="152"/>
    </row>
    <row r="77" spans="1:20" ht="77.25" customHeight="1" x14ac:dyDescent="0.2">
      <c r="A77" s="153"/>
      <c r="B77" s="153"/>
      <c r="C77" s="153"/>
      <c r="D77" s="84" t="s">
        <v>577</v>
      </c>
      <c r="E77" s="153"/>
      <c r="F77" s="159"/>
      <c r="G77" s="159"/>
      <c r="H77" s="87" t="s">
        <v>589</v>
      </c>
      <c r="I77" s="153"/>
      <c r="J77" s="153"/>
      <c r="K77" s="153"/>
      <c r="L77" s="153"/>
      <c r="M77" s="153"/>
      <c r="N77" s="164"/>
      <c r="O77" s="169"/>
      <c r="P77" s="169"/>
      <c r="Q77" s="153"/>
      <c r="R77" s="153"/>
      <c r="S77" s="153"/>
      <c r="T77" s="153"/>
    </row>
    <row r="78" spans="1:20" ht="30.75" customHeight="1" x14ac:dyDescent="0.2">
      <c r="A78" s="151">
        <v>11</v>
      </c>
      <c r="B78" s="151" t="s">
        <v>202</v>
      </c>
      <c r="C78" s="151" t="s">
        <v>215</v>
      </c>
      <c r="D78" s="151" t="s">
        <v>473</v>
      </c>
      <c r="E78" s="151" t="s">
        <v>266</v>
      </c>
      <c r="F78" s="158" t="s">
        <v>596</v>
      </c>
      <c r="G78" s="158">
        <f>[1]Sheet2!$F$130</f>
        <v>9808381.2253141608</v>
      </c>
      <c r="H78" s="78" t="s">
        <v>267</v>
      </c>
      <c r="I78" s="151" t="s">
        <v>562</v>
      </c>
      <c r="J78" s="151" t="s">
        <v>571</v>
      </c>
      <c r="K78" s="151" t="s">
        <v>521</v>
      </c>
      <c r="L78" s="151" t="s">
        <v>597</v>
      </c>
      <c r="M78" s="151" t="s">
        <v>198</v>
      </c>
      <c r="N78" s="162" t="s">
        <v>199</v>
      </c>
      <c r="O78" s="167" t="s">
        <v>417</v>
      </c>
      <c r="P78" s="166">
        <v>3</v>
      </c>
      <c r="Q78" s="150">
        <v>3</v>
      </c>
      <c r="R78" s="150">
        <v>3</v>
      </c>
      <c r="S78" s="151">
        <v>3</v>
      </c>
      <c r="T78" s="151">
        <v>3</v>
      </c>
    </row>
    <row r="79" spans="1:20" ht="30.75" customHeight="1" x14ac:dyDescent="0.2">
      <c r="A79" s="152"/>
      <c r="B79" s="152"/>
      <c r="C79" s="152"/>
      <c r="D79" s="153"/>
      <c r="E79" s="152"/>
      <c r="F79" s="160"/>
      <c r="G79" s="160"/>
      <c r="H79" s="78" t="s">
        <v>268</v>
      </c>
      <c r="I79" s="153"/>
      <c r="J79" s="152"/>
      <c r="K79" s="152"/>
      <c r="L79" s="152"/>
      <c r="M79" s="152"/>
      <c r="N79" s="163"/>
      <c r="O79" s="168"/>
      <c r="P79" s="166"/>
      <c r="Q79" s="150"/>
      <c r="R79" s="150"/>
      <c r="S79" s="152"/>
      <c r="T79" s="152"/>
    </row>
    <row r="80" spans="1:20" ht="30.75" customHeight="1" x14ac:dyDescent="0.2">
      <c r="A80" s="152"/>
      <c r="B80" s="152"/>
      <c r="C80" s="152"/>
      <c r="D80" s="79" t="s">
        <v>458</v>
      </c>
      <c r="E80" s="152"/>
      <c r="F80" s="160"/>
      <c r="G80" s="160"/>
      <c r="H80" s="78" t="s">
        <v>269</v>
      </c>
      <c r="I80" s="76" t="s">
        <v>561</v>
      </c>
      <c r="J80" s="152"/>
      <c r="K80" s="152"/>
      <c r="L80" s="152"/>
      <c r="M80" s="152"/>
      <c r="N80" s="163"/>
      <c r="O80" s="168"/>
      <c r="P80" s="166"/>
      <c r="Q80" s="150"/>
      <c r="R80" s="150"/>
      <c r="S80" s="152"/>
      <c r="T80" s="152"/>
    </row>
    <row r="81" spans="1:20" ht="30.75" customHeight="1" x14ac:dyDescent="0.2">
      <c r="A81" s="152"/>
      <c r="B81" s="152"/>
      <c r="C81" s="152"/>
      <c r="D81" s="151" t="s">
        <v>474</v>
      </c>
      <c r="E81" s="152"/>
      <c r="F81" s="160"/>
      <c r="G81" s="160"/>
      <c r="H81" s="78" t="s">
        <v>270</v>
      </c>
      <c r="I81" s="151" t="s">
        <v>562</v>
      </c>
      <c r="J81" s="152"/>
      <c r="K81" s="152"/>
      <c r="L81" s="152"/>
      <c r="M81" s="152"/>
      <c r="N81" s="163"/>
      <c r="O81" s="168"/>
      <c r="P81" s="166"/>
      <c r="Q81" s="150"/>
      <c r="R81" s="150"/>
      <c r="S81" s="152"/>
      <c r="T81" s="152"/>
    </row>
    <row r="82" spans="1:20" ht="30.75" customHeight="1" x14ac:dyDescent="0.2">
      <c r="A82" s="152"/>
      <c r="B82" s="152"/>
      <c r="C82" s="152"/>
      <c r="D82" s="152"/>
      <c r="E82" s="152"/>
      <c r="F82" s="160"/>
      <c r="G82" s="160"/>
      <c r="H82" s="78" t="s">
        <v>271</v>
      </c>
      <c r="I82" s="152"/>
      <c r="J82" s="152"/>
      <c r="K82" s="152"/>
      <c r="L82" s="152"/>
      <c r="M82" s="152"/>
      <c r="N82" s="163"/>
      <c r="O82" s="168"/>
      <c r="P82" s="166"/>
      <c r="Q82" s="150"/>
      <c r="R82" s="150"/>
      <c r="S82" s="152"/>
      <c r="T82" s="152"/>
    </row>
    <row r="83" spans="1:20" ht="30.75" customHeight="1" x14ac:dyDescent="0.2">
      <c r="A83" s="152"/>
      <c r="B83" s="152"/>
      <c r="C83" s="152"/>
      <c r="D83" s="152"/>
      <c r="E83" s="152"/>
      <c r="F83" s="160"/>
      <c r="G83" s="160"/>
      <c r="H83" s="78" t="s">
        <v>272</v>
      </c>
      <c r="I83" s="152"/>
      <c r="J83" s="152"/>
      <c r="K83" s="152"/>
      <c r="L83" s="152"/>
      <c r="M83" s="152"/>
      <c r="N83" s="163"/>
      <c r="O83" s="168"/>
      <c r="P83" s="166"/>
      <c r="Q83" s="150"/>
      <c r="R83" s="150"/>
      <c r="S83" s="152"/>
      <c r="T83" s="152"/>
    </row>
    <row r="84" spans="1:20" ht="30.75" customHeight="1" x14ac:dyDescent="0.2">
      <c r="A84" s="152"/>
      <c r="B84" s="152"/>
      <c r="C84" s="152"/>
      <c r="D84" s="152"/>
      <c r="E84" s="152"/>
      <c r="F84" s="160"/>
      <c r="G84" s="160"/>
      <c r="H84" s="78" t="s">
        <v>273</v>
      </c>
      <c r="I84" s="152"/>
      <c r="J84" s="152"/>
      <c r="K84" s="152"/>
      <c r="L84" s="152"/>
      <c r="M84" s="152"/>
      <c r="N84" s="163"/>
      <c r="O84" s="168"/>
      <c r="P84" s="166"/>
      <c r="Q84" s="150"/>
      <c r="R84" s="150"/>
      <c r="S84" s="152"/>
      <c r="T84" s="152"/>
    </row>
    <row r="85" spans="1:20" ht="30.75" customHeight="1" x14ac:dyDescent="0.2">
      <c r="A85" s="152"/>
      <c r="B85" s="152"/>
      <c r="C85" s="152"/>
      <c r="D85" s="152"/>
      <c r="E85" s="152"/>
      <c r="F85" s="160"/>
      <c r="G85" s="160"/>
      <c r="H85" s="78" t="s">
        <v>274</v>
      </c>
      <c r="I85" s="152"/>
      <c r="J85" s="152"/>
      <c r="K85" s="152"/>
      <c r="L85" s="152"/>
      <c r="M85" s="152"/>
      <c r="N85" s="163"/>
      <c r="O85" s="169"/>
      <c r="P85" s="166"/>
      <c r="Q85" s="150"/>
      <c r="R85" s="150"/>
      <c r="S85" s="153"/>
      <c r="T85" s="153"/>
    </row>
    <row r="86" spans="1:20" ht="30.75" customHeight="1" x14ac:dyDescent="0.2">
      <c r="A86" s="152"/>
      <c r="B86" s="152"/>
      <c r="C86" s="152"/>
      <c r="D86" s="152"/>
      <c r="E86" s="152"/>
      <c r="F86" s="160"/>
      <c r="G86" s="160"/>
      <c r="H86" s="78" t="s">
        <v>275</v>
      </c>
      <c r="I86" s="152"/>
      <c r="J86" s="152"/>
      <c r="K86" s="152"/>
      <c r="L86" s="152"/>
      <c r="M86" s="152"/>
      <c r="N86" s="163"/>
      <c r="O86" s="166" t="s">
        <v>641</v>
      </c>
      <c r="P86" s="168">
        <v>164</v>
      </c>
      <c r="Q86" s="152">
        <v>200</v>
      </c>
      <c r="R86" s="150">
        <v>220</v>
      </c>
      <c r="S86" s="150">
        <v>230</v>
      </c>
      <c r="T86" s="150">
        <v>240</v>
      </c>
    </row>
    <row r="87" spans="1:20" ht="30.75" customHeight="1" x14ac:dyDescent="0.2">
      <c r="A87" s="152"/>
      <c r="B87" s="152"/>
      <c r="C87" s="152"/>
      <c r="D87" s="153"/>
      <c r="E87" s="152"/>
      <c r="F87" s="160"/>
      <c r="G87" s="160"/>
      <c r="H87" s="78" t="s">
        <v>276</v>
      </c>
      <c r="I87" s="153"/>
      <c r="J87" s="152"/>
      <c r="K87" s="152"/>
      <c r="L87" s="152"/>
      <c r="M87" s="152"/>
      <c r="N87" s="163"/>
      <c r="O87" s="166"/>
      <c r="P87" s="168"/>
      <c r="Q87" s="152"/>
      <c r="R87" s="150"/>
      <c r="S87" s="150"/>
      <c r="T87" s="150"/>
    </row>
    <row r="88" spans="1:20" ht="30.75" customHeight="1" x14ac:dyDescent="0.2">
      <c r="A88" s="152"/>
      <c r="B88" s="152"/>
      <c r="C88" s="152"/>
      <c r="D88" s="79" t="s">
        <v>484</v>
      </c>
      <c r="E88" s="152"/>
      <c r="F88" s="160"/>
      <c r="G88" s="160"/>
      <c r="H88" s="78" t="s">
        <v>594</v>
      </c>
      <c r="I88" s="76" t="s">
        <v>560</v>
      </c>
      <c r="J88" s="152"/>
      <c r="K88" s="152"/>
      <c r="L88" s="152"/>
      <c r="M88" s="152"/>
      <c r="N88" s="163"/>
      <c r="O88" s="166"/>
      <c r="P88" s="168"/>
      <c r="Q88" s="152"/>
      <c r="R88" s="150"/>
      <c r="S88" s="150"/>
      <c r="T88" s="150"/>
    </row>
    <row r="89" spans="1:20" ht="30.75" customHeight="1" x14ac:dyDescent="0.2">
      <c r="A89" s="152"/>
      <c r="B89" s="152"/>
      <c r="C89" s="152"/>
      <c r="D89" s="150" t="s">
        <v>475</v>
      </c>
      <c r="E89" s="152"/>
      <c r="F89" s="160"/>
      <c r="G89" s="160"/>
      <c r="H89" s="78" t="s">
        <v>277</v>
      </c>
      <c r="I89" s="151" t="s">
        <v>595</v>
      </c>
      <c r="J89" s="152"/>
      <c r="K89" s="152"/>
      <c r="L89" s="152"/>
      <c r="M89" s="152"/>
      <c r="N89" s="163"/>
      <c r="O89" s="166"/>
      <c r="P89" s="168"/>
      <c r="Q89" s="152"/>
      <c r="R89" s="150"/>
      <c r="S89" s="150"/>
      <c r="T89" s="150"/>
    </row>
    <row r="90" spans="1:20" ht="30.75" customHeight="1" x14ac:dyDescent="0.2">
      <c r="A90" s="152"/>
      <c r="B90" s="152"/>
      <c r="C90" s="152"/>
      <c r="D90" s="150"/>
      <c r="E90" s="152"/>
      <c r="F90" s="160"/>
      <c r="G90" s="160"/>
      <c r="H90" s="78" t="s">
        <v>278</v>
      </c>
      <c r="I90" s="152"/>
      <c r="J90" s="152"/>
      <c r="K90" s="152"/>
      <c r="L90" s="152"/>
      <c r="M90" s="152"/>
      <c r="N90" s="163"/>
      <c r="O90" s="166"/>
      <c r="P90" s="168"/>
      <c r="Q90" s="152"/>
      <c r="R90" s="150"/>
      <c r="S90" s="150"/>
      <c r="T90" s="150"/>
    </row>
    <row r="91" spans="1:20" ht="30.75" customHeight="1" x14ac:dyDescent="0.2">
      <c r="A91" s="152"/>
      <c r="B91" s="152"/>
      <c r="C91" s="152"/>
      <c r="D91" s="150"/>
      <c r="E91" s="152"/>
      <c r="F91" s="160"/>
      <c r="G91" s="160"/>
      <c r="H91" s="78" t="s">
        <v>279</v>
      </c>
      <c r="I91" s="152"/>
      <c r="J91" s="152"/>
      <c r="K91" s="152"/>
      <c r="L91" s="152"/>
      <c r="M91" s="152"/>
      <c r="N91" s="163"/>
      <c r="O91" s="166"/>
      <c r="P91" s="168"/>
      <c r="Q91" s="152"/>
      <c r="R91" s="150"/>
      <c r="S91" s="150"/>
      <c r="T91" s="150"/>
    </row>
    <row r="92" spans="1:20" ht="30.75" customHeight="1" x14ac:dyDescent="0.2">
      <c r="A92" s="152"/>
      <c r="B92" s="152"/>
      <c r="C92" s="152"/>
      <c r="D92" s="150"/>
      <c r="E92" s="152"/>
      <c r="F92" s="160"/>
      <c r="G92" s="160"/>
      <c r="H92" s="78" t="s">
        <v>280</v>
      </c>
      <c r="I92" s="153"/>
      <c r="J92" s="152"/>
      <c r="K92" s="152"/>
      <c r="L92" s="152"/>
      <c r="M92" s="152"/>
      <c r="N92" s="163"/>
      <c r="O92" s="166"/>
      <c r="P92" s="168"/>
      <c r="Q92" s="152"/>
      <c r="R92" s="150"/>
      <c r="S92" s="150"/>
      <c r="T92" s="150"/>
    </row>
    <row r="93" spans="1:20" ht="30.75" customHeight="1" x14ac:dyDescent="0.2">
      <c r="A93" s="152"/>
      <c r="B93" s="152"/>
      <c r="C93" s="152"/>
      <c r="D93" s="79" t="s">
        <v>470</v>
      </c>
      <c r="E93" s="152"/>
      <c r="F93" s="160"/>
      <c r="G93" s="160"/>
      <c r="H93" s="78" t="s">
        <v>281</v>
      </c>
      <c r="I93" s="151" t="s">
        <v>563</v>
      </c>
      <c r="J93" s="152"/>
      <c r="K93" s="152"/>
      <c r="L93" s="152"/>
      <c r="M93" s="152"/>
      <c r="N93" s="163"/>
      <c r="O93" s="166"/>
      <c r="P93" s="168"/>
      <c r="Q93" s="152"/>
      <c r="R93" s="150"/>
      <c r="S93" s="150"/>
      <c r="T93" s="150"/>
    </row>
    <row r="94" spans="1:20" ht="30.75" customHeight="1" x14ac:dyDescent="0.2">
      <c r="A94" s="152"/>
      <c r="B94" s="152"/>
      <c r="C94" s="152"/>
      <c r="D94" s="151" t="s">
        <v>471</v>
      </c>
      <c r="E94" s="152"/>
      <c r="F94" s="160"/>
      <c r="G94" s="160"/>
      <c r="H94" s="154" t="s">
        <v>282</v>
      </c>
      <c r="I94" s="152"/>
      <c r="J94" s="152"/>
      <c r="K94" s="152"/>
      <c r="L94" s="152"/>
      <c r="M94" s="152"/>
      <c r="N94" s="163"/>
      <c r="O94" s="166"/>
      <c r="P94" s="168"/>
      <c r="Q94" s="152"/>
      <c r="R94" s="150"/>
      <c r="S94" s="150"/>
      <c r="T94" s="150"/>
    </row>
    <row r="95" spans="1:20" ht="30.75" customHeight="1" x14ac:dyDescent="0.2">
      <c r="A95" s="153"/>
      <c r="B95" s="153"/>
      <c r="C95" s="153"/>
      <c r="D95" s="153"/>
      <c r="E95" s="153"/>
      <c r="F95" s="159"/>
      <c r="G95" s="159"/>
      <c r="H95" s="156"/>
      <c r="I95" s="153"/>
      <c r="J95" s="153"/>
      <c r="K95" s="153"/>
      <c r="L95" s="153"/>
      <c r="M95" s="153"/>
      <c r="N95" s="164"/>
      <c r="O95" s="166"/>
      <c r="P95" s="169"/>
      <c r="Q95" s="153"/>
      <c r="R95" s="150"/>
      <c r="S95" s="150"/>
      <c r="T95" s="150"/>
    </row>
    <row r="96" spans="1:20" ht="30.75" customHeight="1" x14ac:dyDescent="0.2">
      <c r="A96" s="150">
        <v>12</v>
      </c>
      <c r="B96" s="153" t="s">
        <v>202</v>
      </c>
      <c r="C96" s="150" t="s">
        <v>215</v>
      </c>
      <c r="D96" s="150" t="s">
        <v>586</v>
      </c>
      <c r="E96" s="150" t="s">
        <v>283</v>
      </c>
      <c r="F96" s="161" t="s">
        <v>513</v>
      </c>
      <c r="G96" s="161">
        <v>323185.18575</v>
      </c>
      <c r="H96" s="157" t="s">
        <v>284</v>
      </c>
      <c r="I96" s="153" t="s">
        <v>563</v>
      </c>
      <c r="J96" s="150" t="s">
        <v>571</v>
      </c>
      <c r="K96" s="150" t="s">
        <v>515</v>
      </c>
      <c r="L96" s="151" t="s">
        <v>512</v>
      </c>
      <c r="M96" s="151" t="s">
        <v>198</v>
      </c>
      <c r="N96" s="162" t="s">
        <v>199</v>
      </c>
      <c r="O96" s="167" t="s">
        <v>418</v>
      </c>
      <c r="P96" s="167">
        <v>14</v>
      </c>
      <c r="Q96" s="151">
        <v>14</v>
      </c>
      <c r="R96" s="151">
        <v>14</v>
      </c>
      <c r="S96" s="151">
        <v>14</v>
      </c>
      <c r="T96" s="151">
        <v>14</v>
      </c>
    </row>
    <row r="97" spans="1:20" ht="30.75" customHeight="1" x14ac:dyDescent="0.2">
      <c r="A97" s="150"/>
      <c r="B97" s="150"/>
      <c r="C97" s="150"/>
      <c r="D97" s="150"/>
      <c r="E97" s="150"/>
      <c r="F97" s="161"/>
      <c r="G97" s="161"/>
      <c r="H97" s="157"/>
      <c r="I97" s="150"/>
      <c r="J97" s="150"/>
      <c r="K97" s="150"/>
      <c r="L97" s="152"/>
      <c r="M97" s="152"/>
      <c r="N97" s="163"/>
      <c r="O97" s="168"/>
      <c r="P97" s="168"/>
      <c r="Q97" s="152"/>
      <c r="R97" s="152"/>
      <c r="S97" s="152"/>
      <c r="T97" s="152"/>
    </row>
    <row r="98" spans="1:20" ht="30.75" customHeight="1" x14ac:dyDescent="0.2">
      <c r="A98" s="150"/>
      <c r="B98" s="150"/>
      <c r="C98" s="150"/>
      <c r="D98" s="150"/>
      <c r="E98" s="150"/>
      <c r="F98" s="161"/>
      <c r="G98" s="161"/>
      <c r="H98" s="157"/>
      <c r="I98" s="150"/>
      <c r="J98" s="150"/>
      <c r="K98" s="150"/>
      <c r="L98" s="153"/>
      <c r="M98" s="153"/>
      <c r="N98" s="164"/>
      <c r="O98" s="169"/>
      <c r="P98" s="169"/>
      <c r="Q98" s="153"/>
      <c r="R98" s="153"/>
      <c r="S98" s="153"/>
      <c r="T98" s="153"/>
    </row>
    <row r="99" spans="1:20" ht="30.75" customHeight="1" x14ac:dyDescent="0.2">
      <c r="A99" s="151">
        <v>13</v>
      </c>
      <c r="B99" s="151" t="s">
        <v>202</v>
      </c>
      <c r="C99" s="151" t="s">
        <v>215</v>
      </c>
      <c r="D99" s="151" t="s">
        <v>476</v>
      </c>
      <c r="E99" s="151" t="s">
        <v>285</v>
      </c>
      <c r="F99" s="158" t="s">
        <v>599</v>
      </c>
      <c r="G99" s="158">
        <f>[1]Sheet3!$F$17</f>
        <v>21207922.295905083</v>
      </c>
      <c r="H99" s="78" t="s">
        <v>286</v>
      </c>
      <c r="I99" s="150" t="s">
        <v>563</v>
      </c>
      <c r="J99" s="151" t="s">
        <v>573</v>
      </c>
      <c r="K99" s="151" t="s">
        <v>515</v>
      </c>
      <c r="L99" s="151" t="s">
        <v>514</v>
      </c>
      <c r="M99" s="151" t="s">
        <v>198</v>
      </c>
      <c r="N99" s="162" t="s">
        <v>199</v>
      </c>
      <c r="O99" s="166" t="s">
        <v>419</v>
      </c>
      <c r="P99" s="167">
        <v>284</v>
      </c>
      <c r="Q99" s="151">
        <v>300</v>
      </c>
      <c r="R99" s="151">
        <v>300</v>
      </c>
      <c r="S99" s="151">
        <v>300</v>
      </c>
      <c r="T99" s="151">
        <v>300</v>
      </c>
    </row>
    <row r="100" spans="1:20" ht="30.75" customHeight="1" x14ac:dyDescent="0.2">
      <c r="A100" s="152"/>
      <c r="B100" s="152"/>
      <c r="C100" s="152"/>
      <c r="D100" s="153"/>
      <c r="E100" s="152"/>
      <c r="F100" s="160"/>
      <c r="G100" s="160"/>
      <c r="H100" s="78" t="s">
        <v>287</v>
      </c>
      <c r="I100" s="150"/>
      <c r="J100" s="152"/>
      <c r="K100" s="152"/>
      <c r="L100" s="152"/>
      <c r="M100" s="152"/>
      <c r="N100" s="163"/>
      <c r="O100" s="166"/>
      <c r="P100" s="169"/>
      <c r="Q100" s="153"/>
      <c r="R100" s="153"/>
      <c r="S100" s="153"/>
      <c r="T100" s="153"/>
    </row>
    <row r="101" spans="1:20" ht="50.25" customHeight="1" x14ac:dyDescent="0.2">
      <c r="A101" s="152"/>
      <c r="B101" s="152"/>
      <c r="C101" s="152"/>
      <c r="D101" s="76" t="s">
        <v>477</v>
      </c>
      <c r="E101" s="152"/>
      <c r="F101" s="160"/>
      <c r="G101" s="160"/>
      <c r="H101" s="78" t="s">
        <v>288</v>
      </c>
      <c r="I101" s="151" t="s">
        <v>601</v>
      </c>
      <c r="J101" s="152"/>
      <c r="K101" s="152"/>
      <c r="L101" s="152"/>
      <c r="M101" s="152"/>
      <c r="N101" s="163"/>
      <c r="O101" s="167" t="s">
        <v>420</v>
      </c>
      <c r="P101" s="167">
        <v>1</v>
      </c>
      <c r="Q101" s="151">
        <v>1</v>
      </c>
      <c r="R101" s="151">
        <v>1</v>
      </c>
      <c r="S101" s="151">
        <v>1</v>
      </c>
      <c r="T101" s="151">
        <v>2</v>
      </c>
    </row>
    <row r="102" spans="1:20" ht="50.25" customHeight="1" x14ac:dyDescent="0.2">
      <c r="A102" s="152"/>
      <c r="B102" s="152"/>
      <c r="C102" s="152"/>
      <c r="D102" s="76" t="s">
        <v>496</v>
      </c>
      <c r="E102" s="152"/>
      <c r="F102" s="160"/>
      <c r="G102" s="160"/>
      <c r="H102" s="87" t="s">
        <v>254</v>
      </c>
      <c r="I102" s="153"/>
      <c r="J102" s="152"/>
      <c r="K102" s="152"/>
      <c r="L102" s="152"/>
      <c r="M102" s="152"/>
      <c r="N102" s="163"/>
      <c r="O102" s="168"/>
      <c r="P102" s="168"/>
      <c r="Q102" s="152"/>
      <c r="R102" s="152"/>
      <c r="S102" s="152"/>
      <c r="T102" s="152"/>
    </row>
    <row r="103" spans="1:20" ht="108.75" customHeight="1" x14ac:dyDescent="0.2">
      <c r="A103" s="153"/>
      <c r="B103" s="153"/>
      <c r="C103" s="153"/>
      <c r="D103" s="76" t="s">
        <v>577</v>
      </c>
      <c r="E103" s="153"/>
      <c r="F103" s="159"/>
      <c r="G103" s="159"/>
      <c r="H103" s="87" t="s">
        <v>600</v>
      </c>
      <c r="I103" s="79" t="s">
        <v>563</v>
      </c>
      <c r="J103" s="153"/>
      <c r="K103" s="153"/>
      <c r="L103" s="153"/>
      <c r="M103" s="153"/>
      <c r="N103" s="164"/>
      <c r="O103" s="169"/>
      <c r="P103" s="169"/>
      <c r="Q103" s="153"/>
      <c r="R103" s="153"/>
      <c r="S103" s="153"/>
      <c r="T103" s="153"/>
    </row>
    <row r="104" spans="1:20" ht="30.75" customHeight="1" x14ac:dyDescent="0.2">
      <c r="A104" s="153">
        <v>14</v>
      </c>
      <c r="B104" s="153" t="s">
        <v>202</v>
      </c>
      <c r="C104" s="150" t="s">
        <v>215</v>
      </c>
      <c r="D104" s="150" t="s">
        <v>476</v>
      </c>
      <c r="E104" s="150" t="s">
        <v>289</v>
      </c>
      <c r="F104" s="158" t="s">
        <v>602</v>
      </c>
      <c r="G104" s="161">
        <f>[1]Sheet3!$F$20</f>
        <v>1163156.41092168</v>
      </c>
      <c r="H104" s="157" t="s">
        <v>290</v>
      </c>
      <c r="I104" s="153" t="s">
        <v>563</v>
      </c>
      <c r="J104" s="150" t="s">
        <v>571</v>
      </c>
      <c r="K104" s="150" t="s">
        <v>515</v>
      </c>
      <c r="L104" s="151" t="s">
        <v>525</v>
      </c>
      <c r="M104" s="151" t="s">
        <v>198</v>
      </c>
      <c r="N104" s="162" t="s">
        <v>199</v>
      </c>
      <c r="O104" s="167" t="s">
        <v>421</v>
      </c>
      <c r="P104" s="167">
        <v>240</v>
      </c>
      <c r="Q104" s="151">
        <v>250</v>
      </c>
      <c r="R104" s="151">
        <v>250</v>
      </c>
      <c r="S104" s="151">
        <v>250</v>
      </c>
      <c r="T104" s="151">
        <v>250</v>
      </c>
    </row>
    <row r="105" spans="1:20" ht="30.75" customHeight="1" x14ac:dyDescent="0.2">
      <c r="A105" s="150"/>
      <c r="B105" s="150"/>
      <c r="C105" s="150"/>
      <c r="D105" s="150"/>
      <c r="E105" s="150"/>
      <c r="F105" s="160"/>
      <c r="G105" s="161"/>
      <c r="H105" s="157"/>
      <c r="I105" s="150"/>
      <c r="J105" s="150"/>
      <c r="K105" s="150"/>
      <c r="L105" s="152"/>
      <c r="M105" s="152"/>
      <c r="N105" s="163"/>
      <c r="O105" s="168"/>
      <c r="P105" s="168"/>
      <c r="Q105" s="152"/>
      <c r="R105" s="152"/>
      <c r="S105" s="152"/>
      <c r="T105" s="152"/>
    </row>
    <row r="106" spans="1:20" ht="30.75" customHeight="1" x14ac:dyDescent="0.2">
      <c r="A106" s="150"/>
      <c r="B106" s="150"/>
      <c r="C106" s="150"/>
      <c r="D106" s="150"/>
      <c r="E106" s="150"/>
      <c r="F106" s="159"/>
      <c r="G106" s="161"/>
      <c r="H106" s="157"/>
      <c r="I106" s="150"/>
      <c r="J106" s="150"/>
      <c r="K106" s="150"/>
      <c r="L106" s="153"/>
      <c r="M106" s="153"/>
      <c r="N106" s="164"/>
      <c r="O106" s="169"/>
      <c r="P106" s="169"/>
      <c r="Q106" s="153"/>
      <c r="R106" s="153"/>
      <c r="S106" s="153"/>
      <c r="T106" s="153"/>
    </row>
    <row r="107" spans="1:20" ht="30.75" customHeight="1" x14ac:dyDescent="0.2">
      <c r="A107" s="150">
        <v>15</v>
      </c>
      <c r="B107" s="151" t="s">
        <v>202</v>
      </c>
      <c r="C107" s="150" t="s">
        <v>215</v>
      </c>
      <c r="D107" s="151" t="s">
        <v>604</v>
      </c>
      <c r="E107" s="150" t="s">
        <v>293</v>
      </c>
      <c r="F107" s="161" t="s">
        <v>603</v>
      </c>
      <c r="G107" s="161">
        <f>[1]Sheet3!$F$26</f>
        <v>603279.01340000005</v>
      </c>
      <c r="H107" s="154" t="s">
        <v>291</v>
      </c>
      <c r="I107" s="151" t="s">
        <v>563</v>
      </c>
      <c r="J107" s="150" t="s">
        <v>571</v>
      </c>
      <c r="K107" s="150" t="s">
        <v>515</v>
      </c>
      <c r="L107" s="151" t="s">
        <v>526</v>
      </c>
      <c r="M107" s="151" t="s">
        <v>198</v>
      </c>
      <c r="N107" s="162" t="s">
        <v>199</v>
      </c>
      <c r="O107" s="166" t="s">
        <v>605</v>
      </c>
      <c r="P107" s="166">
        <v>150</v>
      </c>
      <c r="Q107" s="150">
        <v>160</v>
      </c>
      <c r="R107" s="150">
        <v>170</v>
      </c>
      <c r="S107" s="150">
        <v>180</v>
      </c>
      <c r="T107" s="150">
        <v>190</v>
      </c>
    </row>
    <row r="108" spans="1:20" ht="30.75" customHeight="1" x14ac:dyDescent="0.2">
      <c r="A108" s="150"/>
      <c r="B108" s="152"/>
      <c r="C108" s="150"/>
      <c r="D108" s="152"/>
      <c r="E108" s="150"/>
      <c r="F108" s="161"/>
      <c r="G108" s="161"/>
      <c r="H108" s="156"/>
      <c r="I108" s="152"/>
      <c r="J108" s="150"/>
      <c r="K108" s="150"/>
      <c r="L108" s="152"/>
      <c r="M108" s="152"/>
      <c r="N108" s="163"/>
      <c r="O108" s="166"/>
      <c r="P108" s="166"/>
      <c r="Q108" s="150"/>
      <c r="R108" s="150"/>
      <c r="S108" s="150"/>
      <c r="T108" s="150"/>
    </row>
    <row r="109" spans="1:20" ht="30.75" customHeight="1" x14ac:dyDescent="0.2">
      <c r="A109" s="150"/>
      <c r="B109" s="152"/>
      <c r="C109" s="150"/>
      <c r="D109" s="152"/>
      <c r="E109" s="150"/>
      <c r="F109" s="161"/>
      <c r="G109" s="161"/>
      <c r="H109" s="154" t="s">
        <v>292</v>
      </c>
      <c r="I109" s="152"/>
      <c r="J109" s="150"/>
      <c r="K109" s="150"/>
      <c r="L109" s="152"/>
      <c r="M109" s="152"/>
      <c r="N109" s="163"/>
      <c r="O109" s="167" t="s">
        <v>606</v>
      </c>
      <c r="P109" s="167">
        <v>200</v>
      </c>
      <c r="Q109" s="151">
        <v>200</v>
      </c>
      <c r="R109" s="151">
        <v>200</v>
      </c>
      <c r="S109" s="151">
        <v>200</v>
      </c>
      <c r="T109" s="151">
        <v>200</v>
      </c>
    </row>
    <row r="110" spans="1:20" ht="30.75" customHeight="1" x14ac:dyDescent="0.2">
      <c r="A110" s="150"/>
      <c r="B110" s="153"/>
      <c r="C110" s="150"/>
      <c r="D110" s="153"/>
      <c r="E110" s="150"/>
      <c r="F110" s="161"/>
      <c r="G110" s="161"/>
      <c r="H110" s="156"/>
      <c r="I110" s="153"/>
      <c r="J110" s="150"/>
      <c r="K110" s="150"/>
      <c r="L110" s="153"/>
      <c r="M110" s="153"/>
      <c r="N110" s="164"/>
      <c r="O110" s="169"/>
      <c r="P110" s="169"/>
      <c r="Q110" s="153"/>
      <c r="R110" s="153"/>
      <c r="S110" s="153"/>
      <c r="T110" s="153"/>
    </row>
    <row r="111" spans="1:20" ht="30.75" customHeight="1" x14ac:dyDescent="0.2">
      <c r="A111" s="151">
        <v>16</v>
      </c>
      <c r="B111" s="151" t="s">
        <v>202</v>
      </c>
      <c r="C111" s="151" t="s">
        <v>215</v>
      </c>
      <c r="D111" s="76" t="s">
        <v>478</v>
      </c>
      <c r="E111" s="151" t="s">
        <v>294</v>
      </c>
      <c r="F111" s="158" t="s">
        <v>528</v>
      </c>
      <c r="G111" s="158">
        <f>[1]Sheet3!$F$36</f>
        <v>2003920.5170824002</v>
      </c>
      <c r="H111" s="78" t="s">
        <v>295</v>
      </c>
      <c r="I111" s="76" t="s">
        <v>561</v>
      </c>
      <c r="J111" s="151" t="s">
        <v>571</v>
      </c>
      <c r="K111" s="151" t="s">
        <v>523</v>
      </c>
      <c r="L111" s="151" t="s">
        <v>527</v>
      </c>
      <c r="M111" s="151" t="s">
        <v>198</v>
      </c>
      <c r="N111" s="151" t="s">
        <v>199</v>
      </c>
      <c r="O111" s="167" t="s">
        <v>642</v>
      </c>
      <c r="P111" s="167">
        <v>191</v>
      </c>
      <c r="Q111" s="151">
        <v>200</v>
      </c>
      <c r="R111" s="151">
        <v>205</v>
      </c>
      <c r="S111" s="151">
        <v>208</v>
      </c>
      <c r="T111" s="151">
        <v>210</v>
      </c>
    </row>
    <row r="112" spans="1:20" ht="30.75" customHeight="1" x14ac:dyDescent="0.2">
      <c r="A112" s="152"/>
      <c r="B112" s="152"/>
      <c r="C112" s="152"/>
      <c r="D112" s="76" t="s">
        <v>476</v>
      </c>
      <c r="E112" s="152"/>
      <c r="F112" s="160"/>
      <c r="G112" s="160"/>
      <c r="H112" s="78" t="s">
        <v>296</v>
      </c>
      <c r="I112" s="151" t="s">
        <v>563</v>
      </c>
      <c r="J112" s="152"/>
      <c r="K112" s="152"/>
      <c r="L112" s="152"/>
      <c r="M112" s="152"/>
      <c r="N112" s="152"/>
      <c r="O112" s="168"/>
      <c r="P112" s="168"/>
      <c r="Q112" s="152"/>
      <c r="R112" s="152"/>
      <c r="S112" s="152"/>
      <c r="T112" s="152"/>
    </row>
    <row r="113" spans="1:20" ht="30.75" customHeight="1" x14ac:dyDescent="0.2">
      <c r="A113" s="152"/>
      <c r="B113" s="152"/>
      <c r="C113" s="152"/>
      <c r="D113" s="76" t="s">
        <v>479</v>
      </c>
      <c r="E113" s="152"/>
      <c r="F113" s="160"/>
      <c r="G113" s="160"/>
      <c r="H113" s="78" t="s">
        <v>298</v>
      </c>
      <c r="I113" s="152"/>
      <c r="J113" s="152"/>
      <c r="K113" s="152"/>
      <c r="L113" s="152"/>
      <c r="M113" s="152"/>
      <c r="N113" s="152"/>
      <c r="O113" s="168"/>
      <c r="P113" s="168"/>
      <c r="Q113" s="152"/>
      <c r="R113" s="152"/>
      <c r="S113" s="152"/>
      <c r="T113" s="152"/>
    </row>
    <row r="114" spans="1:20" ht="30.75" customHeight="1" x14ac:dyDescent="0.2">
      <c r="A114" s="152"/>
      <c r="B114" s="152"/>
      <c r="C114" s="152"/>
      <c r="D114" s="151" t="s">
        <v>480</v>
      </c>
      <c r="E114" s="152"/>
      <c r="F114" s="160"/>
      <c r="G114" s="160"/>
      <c r="H114" s="78" t="s">
        <v>299</v>
      </c>
      <c r="I114" s="152"/>
      <c r="J114" s="152"/>
      <c r="K114" s="152"/>
      <c r="L114" s="152"/>
      <c r="M114" s="152"/>
      <c r="N114" s="152"/>
      <c r="O114" s="168"/>
      <c r="P114" s="168"/>
      <c r="Q114" s="152"/>
      <c r="R114" s="152"/>
      <c r="S114" s="152"/>
      <c r="T114" s="152"/>
    </row>
    <row r="115" spans="1:20" ht="30.75" customHeight="1" x14ac:dyDescent="0.2">
      <c r="A115" s="152"/>
      <c r="B115" s="152"/>
      <c r="C115" s="152"/>
      <c r="D115" s="152"/>
      <c r="E115" s="152"/>
      <c r="F115" s="160"/>
      <c r="G115" s="160"/>
      <c r="H115" s="78" t="s">
        <v>300</v>
      </c>
      <c r="I115" s="152"/>
      <c r="J115" s="152"/>
      <c r="K115" s="152"/>
      <c r="L115" s="152"/>
      <c r="M115" s="152"/>
      <c r="N115" s="152"/>
      <c r="O115" s="168"/>
      <c r="P115" s="168"/>
      <c r="Q115" s="152"/>
      <c r="R115" s="152"/>
      <c r="S115" s="152"/>
      <c r="T115" s="152"/>
    </row>
    <row r="116" spans="1:20" ht="30.75" customHeight="1" x14ac:dyDescent="0.2">
      <c r="A116" s="153"/>
      <c r="B116" s="153"/>
      <c r="C116" s="153"/>
      <c r="D116" s="153"/>
      <c r="E116" s="153"/>
      <c r="F116" s="159"/>
      <c r="G116" s="159"/>
      <c r="H116" s="78" t="s">
        <v>297</v>
      </c>
      <c r="I116" s="153"/>
      <c r="J116" s="153"/>
      <c r="K116" s="153"/>
      <c r="L116" s="153"/>
      <c r="M116" s="153"/>
      <c r="N116" s="153"/>
      <c r="O116" s="169"/>
      <c r="P116" s="169"/>
      <c r="Q116" s="153"/>
      <c r="R116" s="153"/>
      <c r="S116" s="153"/>
      <c r="T116" s="153"/>
    </row>
    <row r="117" spans="1:20" ht="35.25" customHeight="1" x14ac:dyDescent="0.2">
      <c r="A117" s="151">
        <v>17</v>
      </c>
      <c r="B117" s="151" t="s">
        <v>202</v>
      </c>
      <c r="C117" s="151" t="s">
        <v>215</v>
      </c>
      <c r="D117" s="151" t="s">
        <v>481</v>
      </c>
      <c r="E117" s="151" t="s">
        <v>301</v>
      </c>
      <c r="F117" s="158" t="s">
        <v>607</v>
      </c>
      <c r="G117" s="158">
        <f>[1]Sheet3!$F$40</f>
        <v>1753818.27467</v>
      </c>
      <c r="H117" s="78" t="s">
        <v>302</v>
      </c>
      <c r="I117" s="151" t="s">
        <v>563</v>
      </c>
      <c r="J117" s="151" t="s">
        <v>571</v>
      </c>
      <c r="K117" s="151" t="s">
        <v>523</v>
      </c>
      <c r="L117" s="151" t="s">
        <v>529</v>
      </c>
      <c r="M117" s="151" t="s">
        <v>198</v>
      </c>
      <c r="N117" s="151" t="s">
        <v>199</v>
      </c>
      <c r="O117" s="76" t="s">
        <v>422</v>
      </c>
      <c r="P117" s="76">
        <v>16</v>
      </c>
      <c r="Q117" s="76">
        <v>17</v>
      </c>
      <c r="R117" s="76">
        <v>18</v>
      </c>
      <c r="S117" s="76">
        <v>19</v>
      </c>
      <c r="T117" s="76">
        <v>20</v>
      </c>
    </row>
    <row r="118" spans="1:20" ht="35.25" customHeight="1" x14ac:dyDescent="0.2">
      <c r="A118" s="152"/>
      <c r="B118" s="152"/>
      <c r="C118" s="152"/>
      <c r="D118" s="152"/>
      <c r="E118" s="152"/>
      <c r="F118" s="160"/>
      <c r="G118" s="160"/>
      <c r="H118" s="154" t="s">
        <v>251</v>
      </c>
      <c r="I118" s="152"/>
      <c r="J118" s="152"/>
      <c r="K118" s="152"/>
      <c r="L118" s="152"/>
      <c r="M118" s="152"/>
      <c r="N118" s="152"/>
      <c r="O118" s="76" t="s">
        <v>423</v>
      </c>
      <c r="P118" s="76">
        <v>3</v>
      </c>
      <c r="Q118" s="76">
        <v>3</v>
      </c>
      <c r="R118" s="76">
        <v>3</v>
      </c>
      <c r="S118" s="76">
        <v>3</v>
      </c>
      <c r="T118" s="76">
        <v>3</v>
      </c>
    </row>
    <row r="119" spans="1:20" ht="35.25" customHeight="1" x14ac:dyDescent="0.2">
      <c r="A119" s="152"/>
      <c r="B119" s="152"/>
      <c r="C119" s="152"/>
      <c r="D119" s="152"/>
      <c r="E119" s="152"/>
      <c r="F119" s="160"/>
      <c r="G119" s="160"/>
      <c r="H119" s="156"/>
      <c r="I119" s="152"/>
      <c r="J119" s="152"/>
      <c r="K119" s="152"/>
      <c r="L119" s="152"/>
      <c r="M119" s="152"/>
      <c r="N119" s="152"/>
      <c r="O119" s="84" t="s">
        <v>424</v>
      </c>
      <c r="P119" s="76">
        <v>120</v>
      </c>
      <c r="Q119" s="76">
        <v>120</v>
      </c>
      <c r="R119" s="76">
        <v>120</v>
      </c>
      <c r="S119" s="76">
        <v>120</v>
      </c>
      <c r="T119" s="76">
        <v>120</v>
      </c>
    </row>
    <row r="120" spans="1:20" ht="23.25" customHeight="1" x14ac:dyDescent="0.2">
      <c r="A120" s="151">
        <v>18</v>
      </c>
      <c r="B120" s="151" t="s">
        <v>202</v>
      </c>
      <c r="C120" s="151" t="s">
        <v>215</v>
      </c>
      <c r="D120" s="76" t="s">
        <v>482</v>
      </c>
      <c r="E120" s="151" t="s">
        <v>305</v>
      </c>
      <c r="F120" s="158" t="s">
        <v>531</v>
      </c>
      <c r="G120" s="158">
        <f>[1]Sheet3!$F$45</f>
        <v>483752.20430222002</v>
      </c>
      <c r="H120" s="78" t="s">
        <v>303</v>
      </c>
      <c r="I120" s="151" t="s">
        <v>563</v>
      </c>
      <c r="J120" s="151" t="s">
        <v>571</v>
      </c>
      <c r="K120" s="151" t="s">
        <v>518</v>
      </c>
      <c r="L120" s="151" t="s">
        <v>530</v>
      </c>
      <c r="M120" s="151" t="s">
        <v>198</v>
      </c>
      <c r="N120" s="151" t="s">
        <v>199</v>
      </c>
      <c r="O120" s="76" t="s">
        <v>425</v>
      </c>
      <c r="P120" s="76">
        <v>242</v>
      </c>
      <c r="Q120" s="76">
        <v>244</v>
      </c>
      <c r="R120" s="76">
        <v>246</v>
      </c>
      <c r="S120" s="76">
        <v>248</v>
      </c>
      <c r="T120" s="76">
        <v>250</v>
      </c>
    </row>
    <row r="121" spans="1:20" ht="63.75" customHeight="1" x14ac:dyDescent="0.2">
      <c r="A121" s="152"/>
      <c r="B121" s="152"/>
      <c r="C121" s="152"/>
      <c r="D121" s="76" t="s">
        <v>471</v>
      </c>
      <c r="E121" s="152"/>
      <c r="F121" s="160"/>
      <c r="G121" s="160"/>
      <c r="H121" s="78" t="s">
        <v>304</v>
      </c>
      <c r="I121" s="152"/>
      <c r="J121" s="152"/>
      <c r="K121" s="152"/>
      <c r="L121" s="152"/>
      <c r="M121" s="152"/>
      <c r="N121" s="152"/>
      <c r="O121" s="84" t="s">
        <v>426</v>
      </c>
      <c r="P121" s="76">
        <v>10</v>
      </c>
      <c r="Q121" s="76">
        <v>11</v>
      </c>
      <c r="R121" s="76">
        <v>12</v>
      </c>
      <c r="S121" s="76">
        <v>13</v>
      </c>
      <c r="T121" s="76">
        <v>13</v>
      </c>
    </row>
    <row r="122" spans="1:20" ht="41.25" customHeight="1" x14ac:dyDescent="0.2">
      <c r="A122" s="151">
        <v>19</v>
      </c>
      <c r="B122" s="151" t="s">
        <v>202</v>
      </c>
      <c r="C122" s="151" t="s">
        <v>215</v>
      </c>
      <c r="D122" s="154" t="s">
        <v>483</v>
      </c>
      <c r="E122" s="151" t="s">
        <v>308</v>
      </c>
      <c r="F122" s="158" t="s">
        <v>608</v>
      </c>
      <c r="G122" s="158">
        <f>[1]Sheet3!$F$50</f>
        <v>661982.37053962995</v>
      </c>
      <c r="H122" s="154" t="s">
        <v>306</v>
      </c>
      <c r="I122" s="151" t="s">
        <v>563</v>
      </c>
      <c r="J122" s="151" t="s">
        <v>571</v>
      </c>
      <c r="K122" s="151" t="s">
        <v>523</v>
      </c>
      <c r="L122" s="151" t="s">
        <v>532</v>
      </c>
      <c r="M122" s="151" t="s">
        <v>198</v>
      </c>
      <c r="N122" s="151" t="s">
        <v>199</v>
      </c>
      <c r="O122" s="76" t="s">
        <v>643</v>
      </c>
      <c r="P122" s="76">
        <v>7</v>
      </c>
      <c r="Q122" s="76">
        <v>9</v>
      </c>
      <c r="R122" s="76">
        <v>10</v>
      </c>
      <c r="S122" s="76">
        <v>11</v>
      </c>
      <c r="T122" s="76">
        <v>12</v>
      </c>
    </row>
    <row r="123" spans="1:20" ht="41.25" customHeight="1" x14ac:dyDescent="0.2">
      <c r="A123" s="152"/>
      <c r="B123" s="152"/>
      <c r="C123" s="152"/>
      <c r="D123" s="155"/>
      <c r="E123" s="152"/>
      <c r="F123" s="160"/>
      <c r="G123" s="160"/>
      <c r="H123" s="156"/>
      <c r="I123" s="152"/>
      <c r="J123" s="152"/>
      <c r="K123" s="152"/>
      <c r="L123" s="152"/>
      <c r="M123" s="152"/>
      <c r="N123" s="152"/>
      <c r="O123" s="76" t="s">
        <v>644</v>
      </c>
      <c r="P123" s="76">
        <v>51</v>
      </c>
      <c r="Q123" s="76">
        <v>52</v>
      </c>
      <c r="R123" s="76">
        <v>53</v>
      </c>
      <c r="S123" s="76">
        <v>54</v>
      </c>
      <c r="T123" s="76">
        <v>54</v>
      </c>
    </row>
    <row r="124" spans="1:20" ht="66.75" customHeight="1" x14ac:dyDescent="0.2">
      <c r="A124" s="152"/>
      <c r="B124" s="152"/>
      <c r="C124" s="152"/>
      <c r="D124" s="156"/>
      <c r="E124" s="152"/>
      <c r="F124" s="160"/>
      <c r="G124" s="160"/>
      <c r="H124" s="78" t="s">
        <v>307</v>
      </c>
      <c r="I124" s="152"/>
      <c r="J124" s="152"/>
      <c r="K124" s="152"/>
      <c r="L124" s="152"/>
      <c r="M124" s="152"/>
      <c r="N124" s="152"/>
      <c r="O124" s="76" t="s">
        <v>427</v>
      </c>
      <c r="P124" s="76">
        <v>8</v>
      </c>
      <c r="Q124" s="76">
        <v>8</v>
      </c>
      <c r="R124" s="76">
        <v>8</v>
      </c>
      <c r="S124" s="76">
        <v>8</v>
      </c>
      <c r="T124" s="76">
        <v>8</v>
      </c>
    </row>
    <row r="125" spans="1:20" ht="30" customHeight="1" x14ac:dyDescent="0.2">
      <c r="A125" s="151">
        <v>20</v>
      </c>
      <c r="B125" s="151" t="s">
        <v>202</v>
      </c>
      <c r="C125" s="151" t="s">
        <v>309</v>
      </c>
      <c r="D125" s="151" t="s">
        <v>484</v>
      </c>
      <c r="E125" s="151" t="s">
        <v>310</v>
      </c>
      <c r="F125" s="151" t="s">
        <v>609</v>
      </c>
      <c r="G125" s="158">
        <f>[1]Sheet3!$F$58</f>
        <v>1722524.74471</v>
      </c>
      <c r="H125" s="154" t="s">
        <v>311</v>
      </c>
      <c r="I125" s="151" t="s">
        <v>560</v>
      </c>
      <c r="J125" s="151" t="s">
        <v>571</v>
      </c>
      <c r="K125" s="151" t="s">
        <v>521</v>
      </c>
      <c r="L125" s="151" t="s">
        <v>649</v>
      </c>
      <c r="M125" s="151" t="s">
        <v>198</v>
      </c>
      <c r="N125" s="151" t="s">
        <v>199</v>
      </c>
      <c r="O125" s="150" t="s">
        <v>428</v>
      </c>
      <c r="P125" s="150">
        <v>24</v>
      </c>
      <c r="Q125" s="150">
        <v>30</v>
      </c>
      <c r="R125" s="150">
        <v>30</v>
      </c>
      <c r="S125" s="150">
        <v>30</v>
      </c>
      <c r="T125" s="150">
        <v>30</v>
      </c>
    </row>
    <row r="126" spans="1:20" x14ac:dyDescent="0.2">
      <c r="A126" s="152"/>
      <c r="B126" s="152"/>
      <c r="C126" s="152"/>
      <c r="D126" s="152"/>
      <c r="E126" s="152"/>
      <c r="F126" s="152"/>
      <c r="G126" s="160"/>
      <c r="H126" s="156"/>
      <c r="I126" s="152"/>
      <c r="J126" s="152"/>
      <c r="K126" s="152"/>
      <c r="L126" s="152"/>
      <c r="M126" s="152"/>
      <c r="N126" s="152"/>
      <c r="O126" s="150"/>
      <c r="P126" s="150"/>
      <c r="Q126" s="150"/>
      <c r="R126" s="150"/>
      <c r="S126" s="150"/>
      <c r="T126" s="150"/>
    </row>
    <row r="127" spans="1:20" x14ac:dyDescent="0.2">
      <c r="A127" s="152"/>
      <c r="B127" s="152"/>
      <c r="C127" s="152"/>
      <c r="D127" s="152"/>
      <c r="E127" s="152"/>
      <c r="F127" s="152"/>
      <c r="G127" s="160"/>
      <c r="H127" s="154" t="s">
        <v>312</v>
      </c>
      <c r="I127" s="152"/>
      <c r="J127" s="152"/>
      <c r="K127" s="152"/>
      <c r="L127" s="152"/>
      <c r="M127" s="152"/>
      <c r="N127" s="152"/>
      <c r="O127" s="150"/>
      <c r="P127" s="150"/>
      <c r="Q127" s="150"/>
      <c r="R127" s="150"/>
      <c r="S127" s="150"/>
      <c r="T127" s="150"/>
    </row>
    <row r="128" spans="1:20" x14ac:dyDescent="0.2">
      <c r="A128" s="152"/>
      <c r="B128" s="152"/>
      <c r="C128" s="152"/>
      <c r="D128" s="152"/>
      <c r="E128" s="152"/>
      <c r="F128" s="152"/>
      <c r="G128" s="160"/>
      <c r="H128" s="156"/>
      <c r="I128" s="152"/>
      <c r="J128" s="152"/>
      <c r="K128" s="152"/>
      <c r="L128" s="152"/>
      <c r="M128" s="152"/>
      <c r="N128" s="152"/>
      <c r="O128" s="150" t="s">
        <v>429</v>
      </c>
      <c r="P128" s="150">
        <v>65</v>
      </c>
      <c r="Q128" s="150">
        <v>42</v>
      </c>
      <c r="R128" s="150">
        <v>42</v>
      </c>
      <c r="S128" s="150">
        <v>42</v>
      </c>
      <c r="T128" s="150">
        <v>42</v>
      </c>
    </row>
    <row r="129" spans="1:20" x14ac:dyDescent="0.2">
      <c r="A129" s="152"/>
      <c r="B129" s="152"/>
      <c r="C129" s="152"/>
      <c r="D129" s="152"/>
      <c r="E129" s="152"/>
      <c r="F129" s="152"/>
      <c r="G129" s="160"/>
      <c r="H129" s="154" t="s">
        <v>313</v>
      </c>
      <c r="I129" s="152"/>
      <c r="J129" s="152"/>
      <c r="K129" s="152"/>
      <c r="L129" s="152"/>
      <c r="M129" s="152"/>
      <c r="N129" s="152"/>
      <c r="O129" s="150"/>
      <c r="P129" s="150"/>
      <c r="Q129" s="150"/>
      <c r="R129" s="150"/>
      <c r="S129" s="150"/>
      <c r="T129" s="150"/>
    </row>
    <row r="130" spans="1:20" x14ac:dyDescent="0.2">
      <c r="A130" s="152"/>
      <c r="B130" s="152"/>
      <c r="C130" s="152"/>
      <c r="D130" s="152"/>
      <c r="E130" s="152"/>
      <c r="F130" s="152"/>
      <c r="G130" s="160"/>
      <c r="H130" s="156"/>
      <c r="I130" s="152"/>
      <c r="J130" s="152"/>
      <c r="K130" s="152"/>
      <c r="L130" s="152"/>
      <c r="M130" s="152"/>
      <c r="N130" s="152"/>
      <c r="O130" s="150"/>
      <c r="P130" s="150"/>
      <c r="Q130" s="150"/>
      <c r="R130" s="150"/>
      <c r="S130" s="150"/>
      <c r="T130" s="150"/>
    </row>
    <row r="131" spans="1:20" ht="42" customHeight="1" x14ac:dyDescent="0.2">
      <c r="A131" s="153"/>
      <c r="B131" s="153"/>
      <c r="C131" s="153"/>
      <c r="D131" s="153"/>
      <c r="E131" s="153"/>
      <c r="F131" s="153"/>
      <c r="G131" s="159"/>
      <c r="H131" s="78" t="s">
        <v>314</v>
      </c>
      <c r="I131" s="153"/>
      <c r="J131" s="153"/>
      <c r="K131" s="153"/>
      <c r="L131" s="153"/>
      <c r="M131" s="153"/>
      <c r="N131" s="153"/>
      <c r="O131" s="79" t="s">
        <v>430</v>
      </c>
      <c r="P131" s="79">
        <v>39</v>
      </c>
      <c r="Q131" s="79">
        <v>40</v>
      </c>
      <c r="R131" s="79">
        <v>40</v>
      </c>
      <c r="S131" s="79">
        <v>40</v>
      </c>
      <c r="T131" s="79">
        <v>40</v>
      </c>
    </row>
    <row r="132" spans="1:20" ht="42" customHeight="1" x14ac:dyDescent="0.2">
      <c r="A132" s="151">
        <v>21</v>
      </c>
      <c r="B132" s="151" t="s">
        <v>202</v>
      </c>
      <c r="C132" s="151" t="s">
        <v>309</v>
      </c>
      <c r="D132" s="151" t="s">
        <v>486</v>
      </c>
      <c r="E132" s="151" t="s">
        <v>533</v>
      </c>
      <c r="F132" s="151" t="s">
        <v>610</v>
      </c>
      <c r="G132" s="158">
        <f>[1]Sheet3!$F$63</f>
        <v>20736666.673</v>
      </c>
      <c r="H132" s="78" t="s">
        <v>611</v>
      </c>
      <c r="I132" s="151" t="s">
        <v>567</v>
      </c>
      <c r="J132" s="151" t="s">
        <v>573</v>
      </c>
      <c r="K132" s="151" t="s">
        <v>521</v>
      </c>
      <c r="L132" s="151" t="s">
        <v>534</v>
      </c>
      <c r="M132" s="151" t="s">
        <v>198</v>
      </c>
      <c r="N132" s="151" t="s">
        <v>199</v>
      </c>
      <c r="O132" s="151" t="s">
        <v>535</v>
      </c>
      <c r="P132" s="151">
        <v>0</v>
      </c>
      <c r="Q132" s="151">
        <v>0</v>
      </c>
      <c r="R132" s="151">
        <v>0</v>
      </c>
      <c r="S132" s="151">
        <v>0</v>
      </c>
      <c r="T132" s="151">
        <v>2</v>
      </c>
    </row>
    <row r="133" spans="1:20" ht="55.5" customHeight="1" x14ac:dyDescent="0.2">
      <c r="A133" s="153"/>
      <c r="B133" s="153"/>
      <c r="C133" s="153"/>
      <c r="D133" s="153"/>
      <c r="E133" s="153"/>
      <c r="F133" s="153"/>
      <c r="G133" s="159"/>
      <c r="H133" s="78" t="s">
        <v>612</v>
      </c>
      <c r="I133" s="153"/>
      <c r="J133" s="153"/>
      <c r="K133" s="153"/>
      <c r="L133" s="153"/>
      <c r="M133" s="153"/>
      <c r="N133" s="153"/>
      <c r="O133" s="153"/>
      <c r="P133" s="153"/>
      <c r="Q133" s="153"/>
      <c r="R133" s="153"/>
      <c r="S133" s="153"/>
      <c r="T133" s="153"/>
    </row>
    <row r="134" spans="1:20" ht="51" customHeight="1" x14ac:dyDescent="0.2">
      <c r="A134" s="151">
        <v>22</v>
      </c>
      <c r="B134" s="151" t="s">
        <v>202</v>
      </c>
      <c r="C134" s="151" t="s">
        <v>309</v>
      </c>
      <c r="D134" s="151" t="s">
        <v>484</v>
      </c>
      <c r="E134" s="151" t="s">
        <v>317</v>
      </c>
      <c r="F134" s="151" t="s">
        <v>613</v>
      </c>
      <c r="G134" s="158">
        <f>[1]Sheet3!$F$68</f>
        <v>547260.24786999996</v>
      </c>
      <c r="H134" s="78" t="s">
        <v>315</v>
      </c>
      <c r="I134" s="151" t="s">
        <v>560</v>
      </c>
      <c r="J134" s="151" t="s">
        <v>571</v>
      </c>
      <c r="K134" s="151" t="s">
        <v>521</v>
      </c>
      <c r="L134" s="151" t="s">
        <v>536</v>
      </c>
      <c r="M134" s="151" t="s">
        <v>198</v>
      </c>
      <c r="N134" s="151" t="s">
        <v>199</v>
      </c>
      <c r="O134" s="151" t="s">
        <v>431</v>
      </c>
      <c r="P134" s="151">
        <v>30</v>
      </c>
      <c r="Q134" s="151">
        <v>30</v>
      </c>
      <c r="R134" s="151">
        <v>30</v>
      </c>
      <c r="S134" s="151">
        <v>30</v>
      </c>
      <c r="T134" s="151">
        <v>30</v>
      </c>
    </row>
    <row r="135" spans="1:20" ht="48" customHeight="1" x14ac:dyDescent="0.2">
      <c r="A135" s="153"/>
      <c r="B135" s="153"/>
      <c r="C135" s="153"/>
      <c r="D135" s="153"/>
      <c r="E135" s="153"/>
      <c r="F135" s="153"/>
      <c r="G135" s="159"/>
      <c r="H135" s="78" t="s">
        <v>316</v>
      </c>
      <c r="I135" s="153"/>
      <c r="J135" s="153"/>
      <c r="K135" s="153"/>
      <c r="L135" s="153"/>
      <c r="M135" s="153"/>
      <c r="N135" s="153"/>
      <c r="O135" s="153"/>
      <c r="P135" s="153"/>
      <c r="Q135" s="153"/>
      <c r="R135" s="153"/>
      <c r="S135" s="153"/>
      <c r="T135" s="153"/>
    </row>
    <row r="136" spans="1:20" ht="48" customHeight="1" x14ac:dyDescent="0.2">
      <c r="A136" s="151">
        <v>23</v>
      </c>
      <c r="B136" s="151" t="s">
        <v>202</v>
      </c>
      <c r="C136" s="151" t="s">
        <v>309</v>
      </c>
      <c r="D136" s="151" t="s">
        <v>485</v>
      </c>
      <c r="E136" s="151" t="s">
        <v>319</v>
      </c>
      <c r="F136" s="151" t="s">
        <v>614</v>
      </c>
      <c r="G136" s="158">
        <f>[1]Sheet3!$F$71</f>
        <v>1281444.9501</v>
      </c>
      <c r="H136" s="154" t="s">
        <v>318</v>
      </c>
      <c r="I136" s="151" t="s">
        <v>567</v>
      </c>
      <c r="J136" s="151" t="s">
        <v>572</v>
      </c>
      <c r="K136" s="151" t="s">
        <v>519</v>
      </c>
      <c r="L136" s="151" t="s">
        <v>537</v>
      </c>
      <c r="M136" s="151" t="s">
        <v>198</v>
      </c>
      <c r="N136" s="151" t="s">
        <v>199</v>
      </c>
      <c r="O136" s="84" t="s">
        <v>432</v>
      </c>
      <c r="P136" s="94">
        <v>27071</v>
      </c>
      <c r="Q136" s="93">
        <v>29000</v>
      </c>
      <c r="R136" s="93">
        <v>31000</v>
      </c>
      <c r="S136" s="93">
        <v>33000</v>
      </c>
      <c r="T136" s="93">
        <v>36520</v>
      </c>
    </row>
    <row r="137" spans="1:20" ht="35.25" customHeight="1" x14ac:dyDescent="0.2">
      <c r="A137" s="153"/>
      <c r="B137" s="153"/>
      <c r="C137" s="153"/>
      <c r="D137" s="153"/>
      <c r="E137" s="153"/>
      <c r="F137" s="153"/>
      <c r="G137" s="159"/>
      <c r="H137" s="156"/>
      <c r="I137" s="153"/>
      <c r="J137" s="153"/>
      <c r="K137" s="153"/>
      <c r="L137" s="153"/>
      <c r="M137" s="153"/>
      <c r="N137" s="153"/>
      <c r="O137" s="82" t="s">
        <v>433</v>
      </c>
      <c r="P137" s="95">
        <v>23223</v>
      </c>
      <c r="Q137" s="90">
        <v>25000</v>
      </c>
      <c r="R137" s="90">
        <v>26000</v>
      </c>
      <c r="S137" s="90">
        <v>28000</v>
      </c>
      <c r="T137" s="90">
        <v>30881</v>
      </c>
    </row>
    <row r="138" spans="1:20" ht="79.5" customHeight="1" x14ac:dyDescent="0.2">
      <c r="A138" s="82">
        <v>24</v>
      </c>
      <c r="B138" s="82" t="s">
        <v>202</v>
      </c>
      <c r="C138" s="82" t="s">
        <v>309</v>
      </c>
      <c r="D138" s="82" t="s">
        <v>486</v>
      </c>
      <c r="E138" s="82" t="s">
        <v>321</v>
      </c>
      <c r="F138" s="82" t="s">
        <v>615</v>
      </c>
      <c r="G138" s="83">
        <f>[1]Sheet3!$F$74</f>
        <v>861827.16200000001</v>
      </c>
      <c r="H138" s="78" t="s">
        <v>320</v>
      </c>
      <c r="I138" s="82" t="s">
        <v>567</v>
      </c>
      <c r="J138" s="82" t="s">
        <v>572</v>
      </c>
      <c r="K138" s="82" t="s">
        <v>516</v>
      </c>
      <c r="L138" s="82" t="s">
        <v>538</v>
      </c>
      <c r="M138" s="82" t="s">
        <v>198</v>
      </c>
      <c r="N138" s="82" t="s">
        <v>199</v>
      </c>
      <c r="O138" s="82" t="s">
        <v>434</v>
      </c>
      <c r="P138" s="82">
        <v>0</v>
      </c>
      <c r="Q138" s="82">
        <v>0</v>
      </c>
      <c r="R138" s="82">
        <v>0</v>
      </c>
      <c r="S138" s="82">
        <v>0</v>
      </c>
      <c r="T138" s="82">
        <v>1</v>
      </c>
    </row>
    <row r="139" spans="1:20" ht="85.5" customHeight="1" x14ac:dyDescent="0.2">
      <c r="A139" s="82">
        <v>25</v>
      </c>
      <c r="B139" s="82" t="s">
        <v>202</v>
      </c>
      <c r="C139" s="82" t="s">
        <v>309</v>
      </c>
      <c r="D139" s="82" t="s">
        <v>464</v>
      </c>
      <c r="E139" s="82" t="s">
        <v>323</v>
      </c>
      <c r="F139" s="82" t="s">
        <v>616</v>
      </c>
      <c r="G139" s="83">
        <f>[1]Sheet3!$F$77</f>
        <v>172365.43239999999</v>
      </c>
      <c r="H139" s="78" t="s">
        <v>322</v>
      </c>
      <c r="I139" s="82" t="s">
        <v>566</v>
      </c>
      <c r="J139" s="82" t="s">
        <v>571</v>
      </c>
      <c r="K139" s="82" t="s">
        <v>519</v>
      </c>
      <c r="L139" s="82" t="s">
        <v>539</v>
      </c>
      <c r="M139" s="82" t="s">
        <v>198</v>
      </c>
      <c r="N139" s="82" t="s">
        <v>199</v>
      </c>
      <c r="O139" s="82" t="s">
        <v>435</v>
      </c>
      <c r="P139" s="82">
        <v>174</v>
      </c>
      <c r="Q139" s="82">
        <v>174</v>
      </c>
      <c r="R139" s="82">
        <v>174</v>
      </c>
      <c r="S139" s="82">
        <v>174</v>
      </c>
      <c r="T139" s="82">
        <v>174</v>
      </c>
    </row>
    <row r="140" spans="1:20" ht="68.25" customHeight="1" x14ac:dyDescent="0.2">
      <c r="A140" s="82">
        <v>26</v>
      </c>
      <c r="B140" s="82" t="s">
        <v>202</v>
      </c>
      <c r="C140" s="82" t="s">
        <v>309</v>
      </c>
      <c r="D140" s="80" t="s">
        <v>460</v>
      </c>
      <c r="E140" s="82" t="s">
        <v>324</v>
      </c>
      <c r="F140" s="82" t="s">
        <v>540</v>
      </c>
      <c r="G140" s="83">
        <f>[1]Sheet3!$F$80</f>
        <v>1465106.1754000001</v>
      </c>
      <c r="H140" s="78" t="s">
        <v>617</v>
      </c>
      <c r="I140" s="82" t="s">
        <v>560</v>
      </c>
      <c r="J140" s="82" t="s">
        <v>572</v>
      </c>
      <c r="K140" s="82" t="s">
        <v>523</v>
      </c>
      <c r="L140" s="82" t="s">
        <v>541</v>
      </c>
      <c r="M140" s="82" t="s">
        <v>198</v>
      </c>
      <c r="N140" s="82" t="s">
        <v>199</v>
      </c>
      <c r="O140" s="82" t="s">
        <v>436</v>
      </c>
      <c r="P140" s="82">
        <v>18</v>
      </c>
      <c r="Q140" s="82">
        <v>18</v>
      </c>
      <c r="R140" s="82">
        <v>18</v>
      </c>
      <c r="S140" s="82">
        <v>18</v>
      </c>
      <c r="T140" s="82">
        <v>18</v>
      </c>
    </row>
    <row r="141" spans="1:20" ht="30.75" customHeight="1" x14ac:dyDescent="0.2">
      <c r="A141" s="151">
        <v>27</v>
      </c>
      <c r="B141" s="151" t="s">
        <v>202</v>
      </c>
      <c r="C141" s="151" t="s">
        <v>309</v>
      </c>
      <c r="D141" s="80" t="s">
        <v>487</v>
      </c>
      <c r="E141" s="151" t="s">
        <v>325</v>
      </c>
      <c r="F141" s="151" t="s">
        <v>542</v>
      </c>
      <c r="G141" s="158">
        <f>[1]Sheet3!$F$92</f>
        <v>2262296.3002500003</v>
      </c>
      <c r="H141" s="78" t="s">
        <v>326</v>
      </c>
      <c r="I141" s="151" t="s">
        <v>567</v>
      </c>
      <c r="J141" s="151" t="s">
        <v>571</v>
      </c>
      <c r="K141" s="151" t="s">
        <v>516</v>
      </c>
      <c r="L141" s="151" t="s">
        <v>650</v>
      </c>
      <c r="M141" s="151" t="s">
        <v>198</v>
      </c>
      <c r="N141" s="151" t="s">
        <v>199</v>
      </c>
      <c r="O141" s="150" t="s">
        <v>437</v>
      </c>
      <c r="P141" s="151">
        <v>200</v>
      </c>
      <c r="Q141" s="150">
        <v>230</v>
      </c>
      <c r="R141" s="150">
        <v>230</v>
      </c>
      <c r="S141" s="150">
        <v>230</v>
      </c>
      <c r="T141" s="150">
        <v>230</v>
      </c>
    </row>
    <row r="142" spans="1:20" ht="30.75" customHeight="1" x14ac:dyDescent="0.2">
      <c r="A142" s="152"/>
      <c r="B142" s="152"/>
      <c r="C142" s="152"/>
      <c r="D142" s="154" t="s">
        <v>486</v>
      </c>
      <c r="E142" s="152"/>
      <c r="F142" s="152"/>
      <c r="G142" s="160"/>
      <c r="H142" s="78" t="s">
        <v>327</v>
      </c>
      <c r="I142" s="152"/>
      <c r="J142" s="152"/>
      <c r="K142" s="152"/>
      <c r="L142" s="152"/>
      <c r="M142" s="152"/>
      <c r="N142" s="152"/>
      <c r="O142" s="150"/>
      <c r="P142" s="152"/>
      <c r="Q142" s="150"/>
      <c r="R142" s="150"/>
      <c r="S142" s="150"/>
      <c r="T142" s="150"/>
    </row>
    <row r="143" spans="1:20" ht="27" customHeight="1" x14ac:dyDescent="0.2">
      <c r="A143" s="152"/>
      <c r="B143" s="152"/>
      <c r="C143" s="152"/>
      <c r="D143" s="155"/>
      <c r="E143" s="152"/>
      <c r="F143" s="152"/>
      <c r="G143" s="160"/>
      <c r="H143" s="78" t="s">
        <v>328</v>
      </c>
      <c r="I143" s="152"/>
      <c r="J143" s="152"/>
      <c r="K143" s="152"/>
      <c r="L143" s="152"/>
      <c r="M143" s="152"/>
      <c r="N143" s="152"/>
      <c r="O143" s="150"/>
      <c r="P143" s="152"/>
      <c r="Q143" s="150"/>
      <c r="R143" s="150"/>
      <c r="S143" s="150"/>
      <c r="T143" s="150"/>
    </row>
    <row r="144" spans="1:20" ht="28.5" customHeight="1" x14ac:dyDescent="0.2">
      <c r="A144" s="152"/>
      <c r="B144" s="152"/>
      <c r="C144" s="152"/>
      <c r="D144" s="155"/>
      <c r="E144" s="152"/>
      <c r="F144" s="152"/>
      <c r="G144" s="160"/>
      <c r="H144" s="78" t="s">
        <v>329</v>
      </c>
      <c r="I144" s="152"/>
      <c r="J144" s="152"/>
      <c r="K144" s="152"/>
      <c r="L144" s="152"/>
      <c r="M144" s="152"/>
      <c r="N144" s="152"/>
      <c r="O144" s="151" t="s">
        <v>438</v>
      </c>
      <c r="P144" s="151">
        <v>41</v>
      </c>
      <c r="Q144" s="151">
        <v>41</v>
      </c>
      <c r="R144" s="151">
        <v>41</v>
      </c>
      <c r="S144" s="151">
        <v>41</v>
      </c>
      <c r="T144" s="151">
        <v>41</v>
      </c>
    </row>
    <row r="145" spans="1:20" ht="26.25" customHeight="1" x14ac:dyDescent="0.2">
      <c r="A145" s="152"/>
      <c r="B145" s="152"/>
      <c r="C145" s="152"/>
      <c r="D145" s="155"/>
      <c r="E145" s="152"/>
      <c r="F145" s="152"/>
      <c r="G145" s="160"/>
      <c r="H145" s="78" t="s">
        <v>330</v>
      </c>
      <c r="I145" s="152"/>
      <c r="J145" s="152"/>
      <c r="K145" s="152"/>
      <c r="L145" s="152"/>
      <c r="M145" s="152"/>
      <c r="N145" s="152"/>
      <c r="O145" s="152"/>
      <c r="P145" s="152"/>
      <c r="Q145" s="152"/>
      <c r="R145" s="152"/>
      <c r="S145" s="152"/>
      <c r="T145" s="152"/>
    </row>
    <row r="146" spans="1:20" ht="31.5" customHeight="1" x14ac:dyDescent="0.2">
      <c r="A146" s="152"/>
      <c r="B146" s="152"/>
      <c r="C146" s="152"/>
      <c r="D146" s="155"/>
      <c r="E146" s="152"/>
      <c r="F146" s="152"/>
      <c r="G146" s="160"/>
      <c r="H146" s="78" t="s">
        <v>331</v>
      </c>
      <c r="I146" s="152"/>
      <c r="J146" s="152"/>
      <c r="K146" s="152"/>
      <c r="L146" s="152"/>
      <c r="M146" s="152"/>
      <c r="N146" s="152"/>
      <c r="O146" s="152"/>
      <c r="P146" s="152"/>
      <c r="Q146" s="152"/>
      <c r="R146" s="152"/>
      <c r="S146" s="152"/>
      <c r="T146" s="152"/>
    </row>
    <row r="147" spans="1:20" ht="36" customHeight="1" x14ac:dyDescent="0.2">
      <c r="A147" s="153"/>
      <c r="B147" s="153"/>
      <c r="C147" s="153"/>
      <c r="D147" s="156"/>
      <c r="E147" s="153"/>
      <c r="F147" s="153"/>
      <c r="G147" s="159"/>
      <c r="H147" s="78" t="s">
        <v>377</v>
      </c>
      <c r="I147" s="153"/>
      <c r="J147" s="153"/>
      <c r="K147" s="153"/>
      <c r="L147" s="153"/>
      <c r="M147" s="153"/>
      <c r="N147" s="153"/>
      <c r="O147" s="153"/>
      <c r="P147" s="153"/>
      <c r="Q147" s="153"/>
      <c r="R147" s="153"/>
      <c r="S147" s="153"/>
      <c r="T147" s="153"/>
    </row>
    <row r="148" spans="1:20" ht="77.25" customHeight="1" x14ac:dyDescent="0.2">
      <c r="A148" s="76">
        <v>28</v>
      </c>
      <c r="B148" s="76" t="s">
        <v>202</v>
      </c>
      <c r="C148" s="76" t="s">
        <v>309</v>
      </c>
      <c r="D148" s="76" t="s">
        <v>460</v>
      </c>
      <c r="E148" s="76" t="s">
        <v>333</v>
      </c>
      <c r="F148" s="76" t="s">
        <v>618</v>
      </c>
      <c r="G148" s="85">
        <f>[1]Sheet3!$F$95</f>
        <v>213574.15835000001</v>
      </c>
      <c r="H148" s="78" t="s">
        <v>332</v>
      </c>
      <c r="I148" s="76" t="s">
        <v>560</v>
      </c>
      <c r="J148" s="76" t="s">
        <v>571</v>
      </c>
      <c r="K148" s="76" t="s">
        <v>523</v>
      </c>
      <c r="L148" s="76" t="s">
        <v>543</v>
      </c>
      <c r="M148" s="76" t="s">
        <v>198</v>
      </c>
      <c r="N148" s="76" t="s">
        <v>199</v>
      </c>
      <c r="O148" s="76" t="s">
        <v>439</v>
      </c>
      <c r="P148" s="96">
        <v>3</v>
      </c>
      <c r="Q148" s="76">
        <v>3</v>
      </c>
      <c r="R148" s="76">
        <v>3</v>
      </c>
      <c r="S148" s="76">
        <v>3</v>
      </c>
      <c r="T148" s="76">
        <v>3</v>
      </c>
    </row>
    <row r="149" spans="1:20" ht="60" customHeight="1" x14ac:dyDescent="0.2">
      <c r="A149" s="151">
        <v>29</v>
      </c>
      <c r="B149" s="151" t="s">
        <v>202</v>
      </c>
      <c r="C149" s="151" t="s">
        <v>309</v>
      </c>
      <c r="D149" s="76" t="s">
        <v>488</v>
      </c>
      <c r="E149" s="151" t="s">
        <v>337</v>
      </c>
      <c r="F149" s="151" t="s">
        <v>545</v>
      </c>
      <c r="G149" s="158">
        <f>[1]Sheet3!$F$103</f>
        <v>1924639.2517429299</v>
      </c>
      <c r="H149" s="78" t="s">
        <v>334</v>
      </c>
      <c r="I149" s="76" t="s">
        <v>568</v>
      </c>
      <c r="J149" s="151" t="s">
        <v>571</v>
      </c>
      <c r="K149" s="151" t="s">
        <v>523</v>
      </c>
      <c r="L149" s="151" t="s">
        <v>544</v>
      </c>
      <c r="M149" s="151" t="s">
        <v>198</v>
      </c>
      <c r="N149" s="151" t="s">
        <v>199</v>
      </c>
      <c r="O149" s="151" t="s">
        <v>440</v>
      </c>
      <c r="P149" s="151">
        <v>239</v>
      </c>
      <c r="Q149" s="151">
        <v>285</v>
      </c>
      <c r="R149" s="151">
        <v>290</v>
      </c>
      <c r="S149" s="151">
        <v>295</v>
      </c>
      <c r="T149" s="151">
        <v>300</v>
      </c>
    </row>
    <row r="150" spans="1:20" ht="45" customHeight="1" x14ac:dyDescent="0.2">
      <c r="A150" s="152"/>
      <c r="B150" s="152"/>
      <c r="C150" s="152"/>
      <c r="D150" s="151" t="s">
        <v>489</v>
      </c>
      <c r="E150" s="152"/>
      <c r="F150" s="152"/>
      <c r="G150" s="160"/>
      <c r="H150" s="78" t="s">
        <v>335</v>
      </c>
      <c r="I150" s="151" t="s">
        <v>620</v>
      </c>
      <c r="J150" s="152"/>
      <c r="K150" s="152"/>
      <c r="L150" s="152"/>
      <c r="M150" s="152"/>
      <c r="N150" s="152"/>
      <c r="O150" s="152"/>
      <c r="P150" s="152"/>
      <c r="Q150" s="152"/>
      <c r="R150" s="152"/>
      <c r="S150" s="152"/>
      <c r="T150" s="152"/>
    </row>
    <row r="151" spans="1:20" ht="39.75" customHeight="1" x14ac:dyDescent="0.2">
      <c r="A151" s="152"/>
      <c r="B151" s="152"/>
      <c r="C151" s="152"/>
      <c r="D151" s="152"/>
      <c r="E151" s="152"/>
      <c r="F151" s="152"/>
      <c r="G151" s="160"/>
      <c r="H151" s="78" t="s">
        <v>336</v>
      </c>
      <c r="I151" s="152"/>
      <c r="J151" s="152"/>
      <c r="K151" s="152"/>
      <c r="L151" s="152"/>
      <c r="M151" s="152"/>
      <c r="N151" s="152"/>
      <c r="O151" s="152"/>
      <c r="P151" s="152"/>
      <c r="Q151" s="152"/>
      <c r="R151" s="152"/>
      <c r="S151" s="152"/>
      <c r="T151" s="152"/>
    </row>
    <row r="152" spans="1:20" ht="39.75" customHeight="1" x14ac:dyDescent="0.2">
      <c r="A152" s="153"/>
      <c r="B152" s="153"/>
      <c r="C152" s="153"/>
      <c r="D152" s="153"/>
      <c r="E152" s="153"/>
      <c r="F152" s="153"/>
      <c r="G152" s="159"/>
      <c r="H152" s="78" t="s">
        <v>619</v>
      </c>
      <c r="I152" s="153"/>
      <c r="J152" s="153"/>
      <c r="K152" s="153"/>
      <c r="L152" s="153"/>
      <c r="M152" s="153"/>
      <c r="N152" s="153"/>
      <c r="O152" s="153"/>
      <c r="P152" s="153"/>
      <c r="Q152" s="153"/>
      <c r="R152" s="153"/>
      <c r="S152" s="153"/>
      <c r="T152" s="153"/>
    </row>
    <row r="153" spans="1:20" ht="75" customHeight="1" x14ac:dyDescent="0.2">
      <c r="A153" s="76">
        <v>30</v>
      </c>
      <c r="B153" s="76" t="s">
        <v>202</v>
      </c>
      <c r="C153" s="76" t="s">
        <v>309</v>
      </c>
      <c r="D153" s="76" t="s">
        <v>489</v>
      </c>
      <c r="E153" s="76" t="s">
        <v>338</v>
      </c>
      <c r="F153" s="76" t="s">
        <v>621</v>
      </c>
      <c r="G153" s="85">
        <f>[1]Sheet3!$F$105</f>
        <v>129274.07429999999</v>
      </c>
      <c r="H153" s="78" t="s">
        <v>335</v>
      </c>
      <c r="I153" s="76" t="s">
        <v>620</v>
      </c>
      <c r="J153" s="76" t="s">
        <v>571</v>
      </c>
      <c r="K153" s="76" t="s">
        <v>523</v>
      </c>
      <c r="L153" s="76" t="s">
        <v>546</v>
      </c>
      <c r="M153" s="76" t="s">
        <v>198</v>
      </c>
      <c r="N153" s="76" t="s">
        <v>199</v>
      </c>
      <c r="O153" s="76" t="s">
        <v>441</v>
      </c>
      <c r="P153" s="76">
        <v>82</v>
      </c>
      <c r="Q153" s="76">
        <v>90</v>
      </c>
      <c r="R153" s="76">
        <v>100</v>
      </c>
      <c r="S153" s="76">
        <v>110</v>
      </c>
      <c r="T153" s="76">
        <v>120</v>
      </c>
    </row>
    <row r="154" spans="1:20" ht="78" customHeight="1" x14ac:dyDescent="0.2">
      <c r="A154" s="76">
        <v>31</v>
      </c>
      <c r="B154" s="76" t="s">
        <v>202</v>
      </c>
      <c r="C154" s="76" t="s">
        <v>309</v>
      </c>
      <c r="D154" s="76" t="s">
        <v>489</v>
      </c>
      <c r="E154" s="76" t="s">
        <v>339</v>
      </c>
      <c r="F154" s="76" t="s">
        <v>548</v>
      </c>
      <c r="G154" s="85">
        <f>[1]Sheet3!$F$108</f>
        <v>64637.037149999996</v>
      </c>
      <c r="H154" s="78" t="s">
        <v>335</v>
      </c>
      <c r="I154" s="76" t="s">
        <v>620</v>
      </c>
      <c r="J154" s="76" t="s">
        <v>571</v>
      </c>
      <c r="K154" s="76" t="s">
        <v>523</v>
      </c>
      <c r="L154" s="76" t="s">
        <v>547</v>
      </c>
      <c r="M154" s="76" t="s">
        <v>198</v>
      </c>
      <c r="N154" s="76" t="s">
        <v>199</v>
      </c>
      <c r="O154" s="76" t="s">
        <v>442</v>
      </c>
      <c r="P154" s="76">
        <v>62</v>
      </c>
      <c r="Q154" s="76">
        <v>70</v>
      </c>
      <c r="R154" s="76">
        <v>70</v>
      </c>
      <c r="S154" s="76">
        <v>70</v>
      </c>
      <c r="T154" s="76">
        <v>70</v>
      </c>
    </row>
    <row r="155" spans="1:20" ht="94.5" customHeight="1" x14ac:dyDescent="0.2">
      <c r="A155" s="76">
        <v>32</v>
      </c>
      <c r="B155" s="76" t="s">
        <v>202</v>
      </c>
      <c r="C155" s="76" t="s">
        <v>309</v>
      </c>
      <c r="D155" s="76" t="s">
        <v>490</v>
      </c>
      <c r="E155" s="76" t="s">
        <v>340</v>
      </c>
      <c r="F155" s="76" t="s">
        <v>646</v>
      </c>
      <c r="G155" s="85">
        <f>[1]Sheet3!$F$111</f>
        <v>12927.407429999999</v>
      </c>
      <c r="H155" s="78" t="s">
        <v>245</v>
      </c>
      <c r="I155" s="76" t="s">
        <v>560</v>
      </c>
      <c r="J155" s="76" t="s">
        <v>572</v>
      </c>
      <c r="K155" s="76" t="s">
        <v>522</v>
      </c>
      <c r="L155" s="76" t="s">
        <v>645</v>
      </c>
      <c r="M155" s="76" t="s">
        <v>198</v>
      </c>
      <c r="N155" s="76" t="s">
        <v>199</v>
      </c>
      <c r="O155" s="97" t="s">
        <v>637</v>
      </c>
      <c r="P155" s="98">
        <v>0</v>
      </c>
      <c r="Q155" s="98">
        <v>1</v>
      </c>
      <c r="R155" s="98">
        <v>1</v>
      </c>
      <c r="S155" s="98">
        <v>1</v>
      </c>
      <c r="T155" s="98">
        <v>1</v>
      </c>
    </row>
    <row r="156" spans="1:20" ht="30" customHeight="1" x14ac:dyDescent="0.2">
      <c r="A156" s="151">
        <v>33</v>
      </c>
      <c r="B156" s="151" t="s">
        <v>202</v>
      </c>
      <c r="C156" s="151" t="s">
        <v>309</v>
      </c>
      <c r="D156" s="151" t="s">
        <v>490</v>
      </c>
      <c r="E156" s="151" t="s">
        <v>341</v>
      </c>
      <c r="F156" s="151" t="s">
        <v>550</v>
      </c>
      <c r="G156" s="158">
        <f>[1]Sheet3!$F$118</f>
        <v>711007.40864999988</v>
      </c>
      <c r="H156" s="78" t="s">
        <v>342</v>
      </c>
      <c r="I156" s="151" t="s">
        <v>560</v>
      </c>
      <c r="J156" s="151" t="s">
        <v>571</v>
      </c>
      <c r="K156" s="151" t="s">
        <v>522</v>
      </c>
      <c r="L156" s="151" t="s">
        <v>549</v>
      </c>
      <c r="M156" s="151" t="s">
        <v>198</v>
      </c>
      <c r="N156" s="151" t="s">
        <v>199</v>
      </c>
      <c r="O156" s="151" t="s">
        <v>443</v>
      </c>
      <c r="P156" s="151">
        <v>29</v>
      </c>
      <c r="Q156" s="151">
        <v>29</v>
      </c>
      <c r="R156" s="151">
        <v>29</v>
      </c>
      <c r="S156" s="151">
        <v>29</v>
      </c>
      <c r="T156" s="151">
        <v>29</v>
      </c>
    </row>
    <row r="157" spans="1:20" ht="73.5" customHeight="1" x14ac:dyDescent="0.2">
      <c r="A157" s="153"/>
      <c r="B157" s="153"/>
      <c r="C157" s="153"/>
      <c r="D157" s="153"/>
      <c r="E157" s="153"/>
      <c r="F157" s="153"/>
      <c r="G157" s="159"/>
      <c r="H157" s="78" t="s">
        <v>343</v>
      </c>
      <c r="I157" s="153"/>
      <c r="J157" s="153"/>
      <c r="K157" s="153"/>
      <c r="L157" s="153"/>
      <c r="M157" s="153"/>
      <c r="N157" s="153"/>
      <c r="O157" s="153"/>
      <c r="P157" s="153"/>
      <c r="Q157" s="153"/>
      <c r="R157" s="153"/>
      <c r="S157" s="153"/>
      <c r="T157" s="153"/>
    </row>
    <row r="158" spans="1:20" ht="59.25" customHeight="1" x14ac:dyDescent="0.2">
      <c r="A158" s="151">
        <v>34</v>
      </c>
      <c r="B158" s="151" t="s">
        <v>202</v>
      </c>
      <c r="C158" s="151" t="s">
        <v>309</v>
      </c>
      <c r="D158" s="151" t="s">
        <v>490</v>
      </c>
      <c r="E158" s="151" t="s">
        <v>344</v>
      </c>
      <c r="F158" s="151" t="s">
        <v>622</v>
      </c>
      <c r="G158" s="158">
        <v>2261000</v>
      </c>
      <c r="H158" s="154" t="s">
        <v>345</v>
      </c>
      <c r="I158" s="151" t="s">
        <v>560</v>
      </c>
      <c r="J158" s="151" t="s">
        <v>573</v>
      </c>
      <c r="K158" s="151" t="s">
        <v>522</v>
      </c>
      <c r="L158" s="151" t="s">
        <v>623</v>
      </c>
      <c r="M158" s="151" t="s">
        <v>198</v>
      </c>
      <c r="N158" s="151" t="s">
        <v>199</v>
      </c>
      <c r="O158" s="76" t="s">
        <v>444</v>
      </c>
      <c r="P158" s="76">
        <v>0</v>
      </c>
      <c r="Q158" s="76">
        <v>3</v>
      </c>
      <c r="R158" s="76">
        <v>3</v>
      </c>
      <c r="S158" s="76">
        <v>3</v>
      </c>
      <c r="T158" s="76">
        <v>3</v>
      </c>
    </row>
    <row r="159" spans="1:20" ht="50.25" customHeight="1" x14ac:dyDescent="0.2">
      <c r="A159" s="153"/>
      <c r="B159" s="153"/>
      <c r="C159" s="153"/>
      <c r="D159" s="153"/>
      <c r="E159" s="153"/>
      <c r="F159" s="153"/>
      <c r="G159" s="159"/>
      <c r="H159" s="156"/>
      <c r="I159" s="153"/>
      <c r="J159" s="153"/>
      <c r="K159" s="153"/>
      <c r="L159" s="153"/>
      <c r="M159" s="153"/>
      <c r="N159" s="153"/>
      <c r="O159" s="76" t="s">
        <v>638</v>
      </c>
      <c r="P159" s="76">
        <v>9</v>
      </c>
      <c r="Q159" s="76">
        <v>12</v>
      </c>
      <c r="R159" s="76">
        <v>13</v>
      </c>
      <c r="S159" s="76">
        <v>14</v>
      </c>
      <c r="T159" s="76">
        <v>15</v>
      </c>
    </row>
    <row r="160" spans="1:20" ht="48" customHeight="1" x14ac:dyDescent="0.2">
      <c r="A160" s="151">
        <v>35</v>
      </c>
      <c r="B160" s="151" t="s">
        <v>202</v>
      </c>
      <c r="C160" s="151" t="s">
        <v>309</v>
      </c>
      <c r="D160" s="151" t="s">
        <v>458</v>
      </c>
      <c r="E160" s="151" t="s">
        <v>349</v>
      </c>
      <c r="F160" s="151" t="s">
        <v>551</v>
      </c>
      <c r="G160" s="158">
        <f>[1]Sheet3!$F$129</f>
        <v>5578908.4407700002</v>
      </c>
      <c r="H160" s="78" t="s">
        <v>346</v>
      </c>
      <c r="I160" s="150" t="s">
        <v>561</v>
      </c>
      <c r="J160" s="151" t="s">
        <v>572</v>
      </c>
      <c r="K160" s="151" t="s">
        <v>520</v>
      </c>
      <c r="L160" s="151" t="s">
        <v>651</v>
      </c>
      <c r="M160" s="151" t="s">
        <v>198</v>
      </c>
      <c r="N160" s="151" t="s">
        <v>199</v>
      </c>
      <c r="O160" s="76" t="s">
        <v>445</v>
      </c>
      <c r="P160" s="76">
        <v>1</v>
      </c>
      <c r="Q160" s="76">
        <v>2</v>
      </c>
      <c r="R160" s="76">
        <v>2</v>
      </c>
      <c r="S160" s="76">
        <v>2</v>
      </c>
      <c r="T160" s="76">
        <v>2</v>
      </c>
    </row>
    <row r="161" spans="1:20" ht="48" customHeight="1" x14ac:dyDescent="0.2">
      <c r="A161" s="152"/>
      <c r="B161" s="152"/>
      <c r="C161" s="152"/>
      <c r="D161" s="153"/>
      <c r="E161" s="152"/>
      <c r="F161" s="152"/>
      <c r="G161" s="160"/>
      <c r="H161" s="78" t="s">
        <v>347</v>
      </c>
      <c r="I161" s="150"/>
      <c r="J161" s="152"/>
      <c r="K161" s="152"/>
      <c r="L161" s="152"/>
      <c r="M161" s="152"/>
      <c r="N161" s="152"/>
      <c r="O161" s="151" t="s">
        <v>446</v>
      </c>
      <c r="P161" s="151">
        <v>107</v>
      </c>
      <c r="Q161" s="151">
        <v>102</v>
      </c>
      <c r="R161" s="151">
        <v>110</v>
      </c>
      <c r="S161" s="151">
        <v>110</v>
      </c>
      <c r="T161" s="151">
        <v>110</v>
      </c>
    </row>
    <row r="162" spans="1:20" ht="48" customHeight="1" x14ac:dyDescent="0.2">
      <c r="A162" s="153"/>
      <c r="B162" s="153"/>
      <c r="C162" s="153"/>
      <c r="D162" s="76" t="s">
        <v>466</v>
      </c>
      <c r="E162" s="153"/>
      <c r="F162" s="153"/>
      <c r="G162" s="159"/>
      <c r="H162" s="78" t="s">
        <v>348</v>
      </c>
      <c r="I162" s="79" t="s">
        <v>563</v>
      </c>
      <c r="J162" s="153"/>
      <c r="K162" s="153"/>
      <c r="L162" s="153"/>
      <c r="M162" s="153"/>
      <c r="N162" s="153"/>
      <c r="O162" s="153"/>
      <c r="P162" s="153"/>
      <c r="Q162" s="153"/>
      <c r="R162" s="153"/>
      <c r="S162" s="153"/>
      <c r="T162" s="153"/>
    </row>
    <row r="163" spans="1:20" ht="48" customHeight="1" x14ac:dyDescent="0.2">
      <c r="A163" s="151">
        <v>36</v>
      </c>
      <c r="B163" s="151" t="s">
        <v>202</v>
      </c>
      <c r="C163" s="151" t="s">
        <v>309</v>
      </c>
      <c r="D163" s="76" t="s">
        <v>474</v>
      </c>
      <c r="E163" s="151" t="s">
        <v>352</v>
      </c>
      <c r="F163" s="151" t="s">
        <v>624</v>
      </c>
      <c r="G163" s="158">
        <f>[1]Sheet3!$F$134</f>
        <v>24145.679050000002</v>
      </c>
      <c r="H163" s="78" t="s">
        <v>350</v>
      </c>
      <c r="I163" s="76" t="s">
        <v>562</v>
      </c>
      <c r="J163" s="151" t="s">
        <v>572</v>
      </c>
      <c r="K163" s="151" t="s">
        <v>520</v>
      </c>
      <c r="L163" s="151" t="s">
        <v>627</v>
      </c>
      <c r="M163" s="151" t="s">
        <v>198</v>
      </c>
      <c r="N163" s="151" t="s">
        <v>199</v>
      </c>
      <c r="O163" s="151" t="s">
        <v>447</v>
      </c>
      <c r="P163" s="151">
        <v>0</v>
      </c>
      <c r="Q163" s="151">
        <v>4</v>
      </c>
      <c r="R163" s="151">
        <v>4</v>
      </c>
      <c r="S163" s="151">
        <v>4</v>
      </c>
      <c r="T163" s="151">
        <v>4</v>
      </c>
    </row>
    <row r="164" spans="1:20" ht="48" customHeight="1" x14ac:dyDescent="0.2">
      <c r="A164" s="153"/>
      <c r="B164" s="153"/>
      <c r="C164" s="153"/>
      <c r="D164" s="76" t="s">
        <v>458</v>
      </c>
      <c r="E164" s="153"/>
      <c r="F164" s="153"/>
      <c r="G164" s="159"/>
      <c r="H164" s="78" t="s">
        <v>351</v>
      </c>
      <c r="I164" s="79" t="s">
        <v>560</v>
      </c>
      <c r="J164" s="153"/>
      <c r="K164" s="153"/>
      <c r="L164" s="153"/>
      <c r="M164" s="153"/>
      <c r="N164" s="153"/>
      <c r="O164" s="153"/>
      <c r="P164" s="153"/>
      <c r="Q164" s="153"/>
      <c r="R164" s="153"/>
      <c r="S164" s="153"/>
      <c r="T164" s="153"/>
    </row>
    <row r="165" spans="1:20" ht="80.25" customHeight="1" x14ac:dyDescent="0.2">
      <c r="A165" s="76">
        <v>37</v>
      </c>
      <c r="B165" s="76" t="s">
        <v>202</v>
      </c>
      <c r="C165" s="76" t="s">
        <v>309</v>
      </c>
      <c r="D165" s="76" t="s">
        <v>458</v>
      </c>
      <c r="E165" s="76" t="s">
        <v>353</v>
      </c>
      <c r="F165" s="76" t="s">
        <v>552</v>
      </c>
      <c r="G165" s="85">
        <f>[1]Sheet3!$F$136</f>
        <v>64637.037149999996</v>
      </c>
      <c r="H165" s="78" t="s">
        <v>205</v>
      </c>
      <c r="I165" s="76" t="s">
        <v>561</v>
      </c>
      <c r="J165" s="76" t="s">
        <v>571</v>
      </c>
      <c r="K165" s="76" t="s">
        <v>520</v>
      </c>
      <c r="L165" s="76" t="s">
        <v>628</v>
      </c>
      <c r="M165" s="76" t="s">
        <v>198</v>
      </c>
      <c r="N165" s="76" t="s">
        <v>199</v>
      </c>
      <c r="O165" s="76" t="s">
        <v>448</v>
      </c>
      <c r="P165" s="76">
        <v>0</v>
      </c>
      <c r="Q165" s="76">
        <v>1</v>
      </c>
      <c r="R165" s="76">
        <v>1</v>
      </c>
      <c r="S165" s="76">
        <v>1</v>
      </c>
      <c r="T165" s="76">
        <v>1</v>
      </c>
    </row>
    <row r="166" spans="1:20" ht="99.75" customHeight="1" x14ac:dyDescent="0.2">
      <c r="A166" s="76">
        <v>38</v>
      </c>
      <c r="B166" s="76" t="s">
        <v>202</v>
      </c>
      <c r="C166" s="76" t="s">
        <v>309</v>
      </c>
      <c r="D166" s="76" t="s">
        <v>460</v>
      </c>
      <c r="E166" s="76" t="s">
        <v>354</v>
      </c>
      <c r="F166" s="76" t="s">
        <v>630</v>
      </c>
      <c r="G166" s="85">
        <f>[1]Sheet3!$F$139</f>
        <v>172365.43239999999</v>
      </c>
      <c r="H166" s="78" t="s">
        <v>626</v>
      </c>
      <c r="I166" s="76" t="s">
        <v>560</v>
      </c>
      <c r="J166" s="76" t="s">
        <v>573</v>
      </c>
      <c r="K166" s="76" t="s">
        <v>520</v>
      </c>
      <c r="L166" s="76" t="s">
        <v>629</v>
      </c>
      <c r="M166" s="76" t="s">
        <v>198</v>
      </c>
      <c r="N166" s="76" t="s">
        <v>199</v>
      </c>
      <c r="O166" s="76" t="s">
        <v>449</v>
      </c>
      <c r="P166" s="76">
        <v>3</v>
      </c>
      <c r="Q166" s="76">
        <v>3</v>
      </c>
      <c r="R166" s="76">
        <v>3</v>
      </c>
      <c r="S166" s="76">
        <v>3</v>
      </c>
      <c r="T166" s="76">
        <v>3</v>
      </c>
    </row>
    <row r="167" spans="1:20" ht="48" customHeight="1" x14ac:dyDescent="0.2">
      <c r="A167" s="151">
        <v>39</v>
      </c>
      <c r="B167" s="151" t="s">
        <v>202</v>
      </c>
      <c r="C167" s="151" t="s">
        <v>309</v>
      </c>
      <c r="D167" s="151" t="s">
        <v>491</v>
      </c>
      <c r="E167" s="151" t="s">
        <v>360</v>
      </c>
      <c r="F167" s="151" t="s">
        <v>553</v>
      </c>
      <c r="G167" s="158">
        <f>[1]Sheet3!$F$147</f>
        <v>1321381.4268213499</v>
      </c>
      <c r="H167" s="78" t="s">
        <v>355</v>
      </c>
      <c r="I167" s="151" t="s">
        <v>631</v>
      </c>
      <c r="J167" s="151" t="s">
        <v>572</v>
      </c>
      <c r="K167" s="151" t="s">
        <v>524</v>
      </c>
      <c r="L167" s="151" t="s">
        <v>652</v>
      </c>
      <c r="M167" s="151" t="s">
        <v>198</v>
      </c>
      <c r="N167" s="151" t="s">
        <v>199</v>
      </c>
      <c r="O167" s="151" t="s">
        <v>450</v>
      </c>
      <c r="P167" s="151">
        <v>16</v>
      </c>
      <c r="Q167" s="151">
        <v>16</v>
      </c>
      <c r="R167" s="151">
        <v>16</v>
      </c>
      <c r="S167" s="151">
        <v>16</v>
      </c>
      <c r="T167" s="151">
        <v>16</v>
      </c>
    </row>
    <row r="168" spans="1:20" ht="48" customHeight="1" x14ac:dyDescent="0.2">
      <c r="A168" s="152"/>
      <c r="B168" s="152"/>
      <c r="C168" s="152"/>
      <c r="D168" s="152"/>
      <c r="E168" s="152"/>
      <c r="F168" s="152"/>
      <c r="G168" s="160"/>
      <c r="H168" s="78" t="s">
        <v>356</v>
      </c>
      <c r="I168" s="152"/>
      <c r="J168" s="152"/>
      <c r="K168" s="152"/>
      <c r="L168" s="152"/>
      <c r="M168" s="152"/>
      <c r="N168" s="152"/>
      <c r="O168" s="153"/>
      <c r="P168" s="153"/>
      <c r="Q168" s="153"/>
      <c r="R168" s="153"/>
      <c r="S168" s="153"/>
      <c r="T168" s="153"/>
    </row>
    <row r="169" spans="1:20" ht="48" customHeight="1" x14ac:dyDescent="0.2">
      <c r="A169" s="152"/>
      <c r="B169" s="152"/>
      <c r="C169" s="152"/>
      <c r="D169" s="152"/>
      <c r="E169" s="152"/>
      <c r="F169" s="152"/>
      <c r="G169" s="160"/>
      <c r="H169" s="78" t="s">
        <v>357</v>
      </c>
      <c r="I169" s="152"/>
      <c r="J169" s="152"/>
      <c r="K169" s="152"/>
      <c r="L169" s="152"/>
      <c r="M169" s="152"/>
      <c r="N169" s="152"/>
      <c r="O169" s="151" t="s">
        <v>451</v>
      </c>
      <c r="P169" s="171">
        <v>60200</v>
      </c>
      <c r="Q169" s="171">
        <v>61000</v>
      </c>
      <c r="R169" s="171">
        <v>61500</v>
      </c>
      <c r="S169" s="171">
        <v>62000</v>
      </c>
      <c r="T169" s="171">
        <v>63000</v>
      </c>
    </row>
    <row r="170" spans="1:20" ht="48" customHeight="1" x14ac:dyDescent="0.2">
      <c r="A170" s="152"/>
      <c r="B170" s="152"/>
      <c r="C170" s="152"/>
      <c r="D170" s="152"/>
      <c r="E170" s="152"/>
      <c r="F170" s="152"/>
      <c r="G170" s="160"/>
      <c r="H170" s="78" t="s">
        <v>358</v>
      </c>
      <c r="I170" s="152"/>
      <c r="J170" s="152"/>
      <c r="K170" s="152"/>
      <c r="L170" s="152"/>
      <c r="M170" s="152"/>
      <c r="N170" s="152"/>
      <c r="O170" s="152"/>
      <c r="P170" s="152"/>
      <c r="Q170" s="152"/>
      <c r="R170" s="152"/>
      <c r="S170" s="152"/>
      <c r="T170" s="152"/>
    </row>
    <row r="171" spans="1:20" ht="46.5" customHeight="1" x14ac:dyDescent="0.2">
      <c r="A171" s="151">
        <v>40</v>
      </c>
      <c r="B171" s="151" t="s">
        <v>202</v>
      </c>
      <c r="C171" s="151" t="s">
        <v>309</v>
      </c>
      <c r="D171" s="76" t="s">
        <v>487</v>
      </c>
      <c r="E171" s="151" t="s">
        <v>363</v>
      </c>
      <c r="F171" s="151" t="s">
        <v>554</v>
      </c>
      <c r="G171" s="158">
        <f>[1]Sheet3!$F$152</f>
        <v>296684.00051849999</v>
      </c>
      <c r="H171" s="78" t="s">
        <v>361</v>
      </c>
      <c r="I171" s="76" t="s">
        <v>567</v>
      </c>
      <c r="J171" s="151" t="s">
        <v>571</v>
      </c>
      <c r="K171" s="151" t="s">
        <v>524</v>
      </c>
      <c r="L171" s="151" t="s">
        <v>555</v>
      </c>
      <c r="M171" s="151" t="s">
        <v>198</v>
      </c>
      <c r="N171" s="151" t="s">
        <v>199</v>
      </c>
      <c r="O171" s="76" t="s">
        <v>452</v>
      </c>
      <c r="P171" s="76">
        <v>8</v>
      </c>
      <c r="Q171" s="76">
        <v>8</v>
      </c>
      <c r="R171" s="76">
        <v>9</v>
      </c>
      <c r="S171" s="76">
        <v>10</v>
      </c>
      <c r="T171" s="76">
        <v>10</v>
      </c>
    </row>
    <row r="172" spans="1:20" ht="124.5" customHeight="1" x14ac:dyDescent="0.2">
      <c r="A172" s="153"/>
      <c r="B172" s="153"/>
      <c r="C172" s="153"/>
      <c r="D172" s="76" t="s">
        <v>491</v>
      </c>
      <c r="E172" s="153"/>
      <c r="F172" s="153"/>
      <c r="G172" s="159"/>
      <c r="H172" s="78" t="s">
        <v>362</v>
      </c>
      <c r="I172" s="79" t="s">
        <v>631</v>
      </c>
      <c r="J172" s="153"/>
      <c r="K172" s="153"/>
      <c r="L172" s="153"/>
      <c r="M172" s="153"/>
      <c r="N172" s="153"/>
      <c r="O172" s="76" t="s">
        <v>453</v>
      </c>
      <c r="P172" s="76">
        <v>6</v>
      </c>
      <c r="Q172" s="76">
        <v>5</v>
      </c>
      <c r="R172" s="76">
        <v>6</v>
      </c>
      <c r="S172" s="76">
        <v>7</v>
      </c>
      <c r="T172" s="76">
        <v>10</v>
      </c>
    </row>
    <row r="173" spans="1:20" ht="40.5" customHeight="1" x14ac:dyDescent="0.2">
      <c r="A173" s="151">
        <v>41</v>
      </c>
      <c r="B173" s="151" t="s">
        <v>202</v>
      </c>
      <c r="C173" s="151" t="s">
        <v>309</v>
      </c>
      <c r="D173" s="151" t="s">
        <v>491</v>
      </c>
      <c r="E173" s="151" t="s">
        <v>365</v>
      </c>
      <c r="F173" s="151" t="s">
        <v>556</v>
      </c>
      <c r="G173" s="158">
        <f>[1]Sheet3!$F$157</f>
        <v>288716.40840581001</v>
      </c>
      <c r="H173" s="78" t="s">
        <v>364</v>
      </c>
      <c r="I173" s="151" t="s">
        <v>631</v>
      </c>
      <c r="J173" s="151" t="s">
        <v>571</v>
      </c>
      <c r="K173" s="151" t="s">
        <v>524</v>
      </c>
      <c r="L173" s="151" t="s">
        <v>557</v>
      </c>
      <c r="M173" s="151" t="s">
        <v>198</v>
      </c>
      <c r="N173" s="151" t="s">
        <v>199</v>
      </c>
      <c r="O173" s="151" t="s">
        <v>454</v>
      </c>
      <c r="P173" s="151">
        <v>23</v>
      </c>
      <c r="Q173" s="151">
        <v>23</v>
      </c>
      <c r="R173" s="151">
        <v>23</v>
      </c>
      <c r="S173" s="151">
        <v>23</v>
      </c>
      <c r="T173" s="151">
        <v>23</v>
      </c>
    </row>
    <row r="174" spans="1:20" ht="124.5" customHeight="1" x14ac:dyDescent="0.2">
      <c r="A174" s="153"/>
      <c r="B174" s="153"/>
      <c r="C174" s="153"/>
      <c r="D174" s="153"/>
      <c r="E174" s="153"/>
      <c r="F174" s="153"/>
      <c r="G174" s="159"/>
      <c r="H174" s="92" t="s">
        <v>359</v>
      </c>
      <c r="I174" s="153"/>
      <c r="J174" s="153"/>
      <c r="K174" s="153"/>
      <c r="L174" s="153"/>
      <c r="M174" s="153"/>
      <c r="N174" s="153"/>
      <c r="O174" s="153"/>
      <c r="P174" s="153"/>
      <c r="Q174" s="153"/>
      <c r="R174" s="153"/>
      <c r="S174" s="153"/>
      <c r="T174" s="153"/>
    </row>
    <row r="175" spans="1:20" ht="31.5" customHeight="1" x14ac:dyDescent="0.2">
      <c r="A175" s="151">
        <v>42</v>
      </c>
      <c r="B175" s="151" t="s">
        <v>202</v>
      </c>
      <c r="C175" s="151" t="s">
        <v>309</v>
      </c>
      <c r="D175" s="151" t="s">
        <v>467</v>
      </c>
      <c r="E175" s="151" t="s">
        <v>373</v>
      </c>
      <c r="F175" s="151" t="s">
        <v>654</v>
      </c>
      <c r="G175" s="158">
        <f>[1]Sheet3!$F$170</f>
        <v>11230461.730210001</v>
      </c>
      <c r="H175" s="78" t="s">
        <v>246</v>
      </c>
      <c r="I175" s="151" t="s">
        <v>561</v>
      </c>
      <c r="J175" s="151" t="s">
        <v>572</v>
      </c>
      <c r="K175" s="151" t="s">
        <v>523</v>
      </c>
      <c r="L175" s="151" t="s">
        <v>653</v>
      </c>
      <c r="M175" s="151" t="s">
        <v>198</v>
      </c>
      <c r="N175" s="151" t="s">
        <v>199</v>
      </c>
      <c r="O175" s="151" t="s">
        <v>455</v>
      </c>
      <c r="P175" s="151">
        <v>10</v>
      </c>
      <c r="Q175" s="151">
        <v>12</v>
      </c>
      <c r="R175" s="151">
        <v>14</v>
      </c>
      <c r="S175" s="151">
        <v>16</v>
      </c>
      <c r="T175" s="151">
        <v>18</v>
      </c>
    </row>
    <row r="176" spans="1:20" ht="31.5" customHeight="1" x14ac:dyDescent="0.2">
      <c r="A176" s="152"/>
      <c r="B176" s="152"/>
      <c r="C176" s="152"/>
      <c r="D176" s="152"/>
      <c r="E176" s="152"/>
      <c r="F176" s="152"/>
      <c r="G176" s="160"/>
      <c r="H176" s="78" t="s">
        <v>366</v>
      </c>
      <c r="I176" s="152"/>
      <c r="J176" s="152"/>
      <c r="K176" s="152"/>
      <c r="L176" s="152"/>
      <c r="M176" s="152"/>
      <c r="N176" s="152"/>
      <c r="O176" s="152"/>
      <c r="P176" s="152"/>
      <c r="Q176" s="152"/>
      <c r="R176" s="152"/>
      <c r="S176" s="152"/>
      <c r="T176" s="152"/>
    </row>
    <row r="177" spans="1:20" ht="31.5" customHeight="1" x14ac:dyDescent="0.2">
      <c r="A177" s="152"/>
      <c r="B177" s="152"/>
      <c r="C177" s="152"/>
      <c r="D177" s="152"/>
      <c r="E177" s="152"/>
      <c r="F177" s="152"/>
      <c r="G177" s="160"/>
      <c r="H177" s="78" t="s">
        <v>367</v>
      </c>
      <c r="I177" s="152"/>
      <c r="J177" s="152"/>
      <c r="K177" s="152"/>
      <c r="L177" s="152"/>
      <c r="M177" s="152"/>
      <c r="N177" s="152"/>
      <c r="O177" s="152"/>
      <c r="P177" s="152"/>
      <c r="Q177" s="152"/>
      <c r="R177" s="152"/>
      <c r="S177" s="152"/>
      <c r="T177" s="152"/>
    </row>
    <row r="178" spans="1:20" ht="31.5" customHeight="1" x14ac:dyDescent="0.2">
      <c r="A178" s="152"/>
      <c r="B178" s="152"/>
      <c r="C178" s="152"/>
      <c r="D178" s="153"/>
      <c r="E178" s="152"/>
      <c r="F178" s="152"/>
      <c r="G178" s="160"/>
      <c r="H178" s="78" t="s">
        <v>368</v>
      </c>
      <c r="I178" s="152"/>
      <c r="J178" s="152"/>
      <c r="K178" s="152"/>
      <c r="L178" s="152"/>
      <c r="M178" s="152"/>
      <c r="N178" s="152"/>
      <c r="O178" s="153"/>
      <c r="P178" s="153"/>
      <c r="Q178" s="153"/>
      <c r="R178" s="153"/>
      <c r="S178" s="153"/>
      <c r="T178" s="153"/>
    </row>
    <row r="179" spans="1:20" ht="31.5" customHeight="1" x14ac:dyDescent="0.2">
      <c r="A179" s="152"/>
      <c r="B179" s="152"/>
      <c r="C179" s="152"/>
      <c r="D179" s="151" t="s">
        <v>492</v>
      </c>
      <c r="E179" s="152"/>
      <c r="F179" s="152"/>
      <c r="G179" s="160"/>
      <c r="H179" s="78" t="s">
        <v>369</v>
      </c>
      <c r="I179" s="152"/>
      <c r="J179" s="152"/>
      <c r="K179" s="152"/>
      <c r="L179" s="152"/>
      <c r="M179" s="152"/>
      <c r="N179" s="152"/>
      <c r="O179" s="151" t="s">
        <v>456</v>
      </c>
      <c r="P179" s="171">
        <v>2094</v>
      </c>
      <c r="Q179" s="171">
        <v>3004</v>
      </c>
      <c r="R179" s="171">
        <v>3014</v>
      </c>
      <c r="S179" s="171">
        <v>3024</v>
      </c>
      <c r="T179" s="171">
        <v>3034</v>
      </c>
    </row>
    <row r="180" spans="1:20" ht="31.5" customHeight="1" x14ac:dyDescent="0.2">
      <c r="A180" s="152"/>
      <c r="B180" s="152"/>
      <c r="C180" s="152"/>
      <c r="D180" s="152"/>
      <c r="E180" s="152"/>
      <c r="F180" s="152"/>
      <c r="G180" s="160"/>
      <c r="H180" s="78" t="s">
        <v>370</v>
      </c>
      <c r="I180" s="152"/>
      <c r="J180" s="152"/>
      <c r="K180" s="152"/>
      <c r="L180" s="152"/>
      <c r="M180" s="152"/>
      <c r="N180" s="152"/>
      <c r="O180" s="152"/>
      <c r="P180" s="152"/>
      <c r="Q180" s="152"/>
      <c r="R180" s="152"/>
      <c r="S180" s="152"/>
      <c r="T180" s="152"/>
    </row>
    <row r="181" spans="1:20" ht="31.5" customHeight="1" x14ac:dyDescent="0.2">
      <c r="A181" s="152"/>
      <c r="B181" s="152"/>
      <c r="C181" s="152"/>
      <c r="D181" s="152"/>
      <c r="E181" s="152"/>
      <c r="F181" s="152"/>
      <c r="G181" s="160"/>
      <c r="H181" s="78" t="s">
        <v>371</v>
      </c>
      <c r="I181" s="152"/>
      <c r="J181" s="152"/>
      <c r="K181" s="152"/>
      <c r="L181" s="152"/>
      <c r="M181" s="152"/>
      <c r="N181" s="152"/>
      <c r="O181" s="152"/>
      <c r="P181" s="152"/>
      <c r="Q181" s="152"/>
      <c r="R181" s="152"/>
      <c r="S181" s="152"/>
      <c r="T181" s="152"/>
    </row>
    <row r="182" spans="1:20" ht="31.5" customHeight="1" x14ac:dyDescent="0.2">
      <c r="A182" s="153"/>
      <c r="B182" s="153"/>
      <c r="C182" s="153"/>
      <c r="D182" s="153"/>
      <c r="E182" s="153"/>
      <c r="F182" s="153"/>
      <c r="G182" s="159"/>
      <c r="H182" s="78" t="s">
        <v>372</v>
      </c>
      <c r="I182" s="153"/>
      <c r="J182" s="153"/>
      <c r="K182" s="153"/>
      <c r="L182" s="153"/>
      <c r="M182" s="153"/>
      <c r="N182" s="153"/>
      <c r="O182" s="153"/>
      <c r="P182" s="153"/>
      <c r="Q182" s="153"/>
      <c r="R182" s="153"/>
      <c r="S182" s="153"/>
      <c r="T182" s="153"/>
    </row>
    <row r="183" spans="1:20" ht="76.5" customHeight="1" x14ac:dyDescent="0.2">
      <c r="A183" s="76">
        <v>43</v>
      </c>
      <c r="B183" s="76" t="s">
        <v>202</v>
      </c>
      <c r="C183" s="76" t="s">
        <v>309</v>
      </c>
      <c r="D183" s="76" t="s">
        <v>467</v>
      </c>
      <c r="E183" s="76" t="s">
        <v>374</v>
      </c>
      <c r="F183" s="76" t="s">
        <v>558</v>
      </c>
      <c r="G183" s="85">
        <f>[1]Sheet3!$F$173</f>
        <v>180983.70402</v>
      </c>
      <c r="H183" s="78" t="s">
        <v>248</v>
      </c>
      <c r="I183" s="76" t="s">
        <v>561</v>
      </c>
      <c r="J183" s="76" t="s">
        <v>571</v>
      </c>
      <c r="K183" s="76" t="s">
        <v>523</v>
      </c>
      <c r="L183" s="76" t="s">
        <v>559</v>
      </c>
      <c r="M183" s="76" t="s">
        <v>198</v>
      </c>
      <c r="N183" s="76" t="s">
        <v>199</v>
      </c>
      <c r="O183" s="76" t="s">
        <v>457</v>
      </c>
      <c r="P183" s="76">
        <v>10</v>
      </c>
      <c r="Q183" s="76">
        <v>11</v>
      </c>
      <c r="R183" s="76">
        <v>12</v>
      </c>
      <c r="S183" s="76">
        <v>13</v>
      </c>
      <c r="T183" s="76">
        <v>14</v>
      </c>
    </row>
    <row r="184" spans="1:20" ht="45" customHeight="1" x14ac:dyDescent="0.2">
      <c r="A184" s="185" t="s">
        <v>200</v>
      </c>
      <c r="B184" s="185"/>
      <c r="C184" s="185"/>
    </row>
    <row r="185" spans="1:20" ht="20.25" customHeight="1" x14ac:dyDescent="0.2">
      <c r="A185" s="150">
        <v>44</v>
      </c>
      <c r="B185" s="150" t="s">
        <v>375</v>
      </c>
      <c r="C185" s="150" t="s">
        <v>375</v>
      </c>
      <c r="D185" s="157" t="s">
        <v>493</v>
      </c>
      <c r="E185" s="150" t="s">
        <v>376</v>
      </c>
      <c r="F185" s="150" t="s">
        <v>632</v>
      </c>
      <c r="G185" s="161">
        <f>[1]Sheet4!$F$30</f>
        <v>27633908.525146648</v>
      </c>
      <c r="H185" s="78" t="s">
        <v>380</v>
      </c>
      <c r="I185" s="151" t="s">
        <v>569</v>
      </c>
      <c r="J185" s="151" t="s">
        <v>571</v>
      </c>
      <c r="K185" s="151" t="s">
        <v>375</v>
      </c>
      <c r="L185" s="151" t="s">
        <v>633</v>
      </c>
      <c r="M185" s="151" t="s">
        <v>198</v>
      </c>
      <c r="N185" s="151" t="s">
        <v>199</v>
      </c>
      <c r="O185" s="150" t="s">
        <v>634</v>
      </c>
      <c r="P185" s="150">
        <v>6</v>
      </c>
      <c r="Q185" s="150">
        <v>6</v>
      </c>
      <c r="R185" s="150">
        <v>6</v>
      </c>
      <c r="S185" s="150">
        <v>6</v>
      </c>
      <c r="T185" s="150">
        <v>6</v>
      </c>
    </row>
    <row r="186" spans="1:20" ht="20.25" customHeight="1" x14ac:dyDescent="0.2">
      <c r="A186" s="150"/>
      <c r="B186" s="150"/>
      <c r="C186" s="150"/>
      <c r="D186" s="157"/>
      <c r="E186" s="150"/>
      <c r="F186" s="150"/>
      <c r="G186" s="161"/>
      <c r="H186" s="78" t="s">
        <v>381</v>
      </c>
      <c r="I186" s="152"/>
      <c r="J186" s="152"/>
      <c r="K186" s="152"/>
      <c r="L186" s="152"/>
      <c r="M186" s="152"/>
      <c r="N186" s="152"/>
      <c r="O186" s="150"/>
      <c r="P186" s="150"/>
      <c r="Q186" s="150"/>
      <c r="R186" s="150"/>
      <c r="S186" s="150"/>
      <c r="T186" s="150"/>
    </row>
    <row r="187" spans="1:20" ht="20.25" customHeight="1" x14ac:dyDescent="0.2">
      <c r="A187" s="150"/>
      <c r="B187" s="150"/>
      <c r="C187" s="150"/>
      <c r="D187" s="157"/>
      <c r="E187" s="150"/>
      <c r="F187" s="150"/>
      <c r="G187" s="161"/>
      <c r="H187" s="78" t="s">
        <v>382</v>
      </c>
      <c r="I187" s="152"/>
      <c r="J187" s="152"/>
      <c r="K187" s="152"/>
      <c r="L187" s="152"/>
      <c r="M187" s="152"/>
      <c r="N187" s="152"/>
      <c r="O187" s="150"/>
      <c r="P187" s="150"/>
      <c r="Q187" s="150"/>
      <c r="R187" s="150"/>
      <c r="S187" s="150"/>
      <c r="T187" s="150"/>
    </row>
    <row r="188" spans="1:20" ht="20.25" customHeight="1" x14ac:dyDescent="0.2">
      <c r="A188" s="150"/>
      <c r="B188" s="150"/>
      <c r="C188" s="150"/>
      <c r="D188" s="157"/>
      <c r="E188" s="150"/>
      <c r="F188" s="150"/>
      <c r="G188" s="161"/>
      <c r="H188" s="78" t="s">
        <v>383</v>
      </c>
      <c r="I188" s="152"/>
      <c r="J188" s="152"/>
      <c r="K188" s="152"/>
      <c r="L188" s="152"/>
      <c r="M188" s="152"/>
      <c r="N188" s="152"/>
      <c r="O188" s="150"/>
      <c r="P188" s="150"/>
      <c r="Q188" s="150"/>
      <c r="R188" s="150"/>
      <c r="S188" s="150"/>
      <c r="T188" s="150"/>
    </row>
    <row r="189" spans="1:20" ht="20.25" customHeight="1" x14ac:dyDescent="0.2">
      <c r="A189" s="150"/>
      <c r="B189" s="150"/>
      <c r="C189" s="150"/>
      <c r="D189" s="157"/>
      <c r="E189" s="150"/>
      <c r="F189" s="150"/>
      <c r="G189" s="161"/>
      <c r="H189" s="78" t="s">
        <v>384</v>
      </c>
      <c r="I189" s="152"/>
      <c r="J189" s="152"/>
      <c r="K189" s="152"/>
      <c r="L189" s="152"/>
      <c r="M189" s="152"/>
      <c r="N189" s="152"/>
      <c r="O189" s="150"/>
      <c r="P189" s="150"/>
      <c r="Q189" s="150"/>
      <c r="R189" s="150"/>
      <c r="S189" s="150"/>
      <c r="T189" s="150"/>
    </row>
    <row r="190" spans="1:20" ht="20.25" customHeight="1" x14ac:dyDescent="0.2">
      <c r="A190" s="150"/>
      <c r="B190" s="150"/>
      <c r="C190" s="150"/>
      <c r="D190" s="157"/>
      <c r="E190" s="150"/>
      <c r="F190" s="150"/>
      <c r="G190" s="161"/>
      <c r="H190" s="78" t="s">
        <v>385</v>
      </c>
      <c r="I190" s="152"/>
      <c r="J190" s="152"/>
      <c r="K190" s="152"/>
      <c r="L190" s="152"/>
      <c r="M190" s="152"/>
      <c r="N190" s="152"/>
      <c r="O190" s="150"/>
      <c r="P190" s="150"/>
      <c r="Q190" s="150"/>
      <c r="R190" s="150"/>
      <c r="S190" s="150"/>
      <c r="T190" s="150"/>
    </row>
    <row r="191" spans="1:20" ht="20.25" customHeight="1" x14ac:dyDescent="0.2">
      <c r="A191" s="150"/>
      <c r="B191" s="150"/>
      <c r="C191" s="150"/>
      <c r="D191" s="157"/>
      <c r="E191" s="150"/>
      <c r="F191" s="150"/>
      <c r="G191" s="161"/>
      <c r="H191" s="78" t="s">
        <v>386</v>
      </c>
      <c r="I191" s="152"/>
      <c r="J191" s="152"/>
      <c r="K191" s="152"/>
      <c r="L191" s="152"/>
      <c r="M191" s="152"/>
      <c r="N191" s="152"/>
      <c r="O191" s="150"/>
      <c r="P191" s="150"/>
      <c r="Q191" s="150"/>
      <c r="R191" s="150"/>
      <c r="S191" s="150"/>
      <c r="T191" s="150"/>
    </row>
    <row r="192" spans="1:20" ht="20.25" customHeight="1" x14ac:dyDescent="0.2">
      <c r="A192" s="150"/>
      <c r="B192" s="150"/>
      <c r="C192" s="150"/>
      <c r="D192" s="157"/>
      <c r="E192" s="150"/>
      <c r="F192" s="150"/>
      <c r="G192" s="161"/>
      <c r="H192" s="78" t="s">
        <v>387</v>
      </c>
      <c r="I192" s="152"/>
      <c r="J192" s="152"/>
      <c r="K192" s="152"/>
      <c r="L192" s="152"/>
      <c r="M192" s="152"/>
      <c r="N192" s="152"/>
      <c r="O192" s="150"/>
      <c r="P192" s="150"/>
      <c r="Q192" s="150"/>
      <c r="R192" s="150"/>
      <c r="S192" s="150"/>
      <c r="T192" s="150"/>
    </row>
    <row r="193" spans="1:20" ht="20.25" customHeight="1" x14ac:dyDescent="0.2">
      <c r="A193" s="150"/>
      <c r="B193" s="150"/>
      <c r="C193" s="150"/>
      <c r="D193" s="157"/>
      <c r="E193" s="150"/>
      <c r="F193" s="150"/>
      <c r="G193" s="161"/>
      <c r="H193" s="78" t="s">
        <v>388</v>
      </c>
      <c r="I193" s="152"/>
      <c r="J193" s="152"/>
      <c r="K193" s="152"/>
      <c r="L193" s="152"/>
      <c r="M193" s="152"/>
      <c r="N193" s="152"/>
      <c r="O193" s="150" t="s">
        <v>635</v>
      </c>
      <c r="P193" s="150">
        <v>52</v>
      </c>
      <c r="Q193" s="150">
        <v>52</v>
      </c>
      <c r="R193" s="150">
        <v>52</v>
      </c>
      <c r="S193" s="150">
        <v>52</v>
      </c>
      <c r="T193" s="150">
        <v>52</v>
      </c>
    </row>
    <row r="194" spans="1:20" ht="36" customHeight="1" x14ac:dyDescent="0.2">
      <c r="A194" s="150"/>
      <c r="B194" s="150"/>
      <c r="C194" s="150"/>
      <c r="D194" s="78" t="s">
        <v>494</v>
      </c>
      <c r="E194" s="150"/>
      <c r="F194" s="150"/>
      <c r="G194" s="161"/>
      <c r="H194" s="78" t="s">
        <v>389</v>
      </c>
      <c r="I194" s="152"/>
      <c r="J194" s="152"/>
      <c r="K194" s="152"/>
      <c r="L194" s="152"/>
      <c r="M194" s="152"/>
      <c r="N194" s="152"/>
      <c r="O194" s="150"/>
      <c r="P194" s="150"/>
      <c r="Q194" s="150"/>
      <c r="R194" s="150"/>
      <c r="S194" s="150"/>
      <c r="T194" s="150"/>
    </row>
    <row r="195" spans="1:20" ht="36" customHeight="1" x14ac:dyDescent="0.2">
      <c r="A195" s="150"/>
      <c r="B195" s="150"/>
      <c r="C195" s="150"/>
      <c r="D195" s="78" t="s">
        <v>495</v>
      </c>
      <c r="E195" s="150"/>
      <c r="F195" s="150"/>
      <c r="G195" s="161"/>
      <c r="H195" s="78" t="s">
        <v>390</v>
      </c>
      <c r="I195" s="153"/>
      <c r="J195" s="152"/>
      <c r="K195" s="152"/>
      <c r="L195" s="152"/>
      <c r="M195" s="152"/>
      <c r="N195" s="152"/>
      <c r="O195" s="150"/>
      <c r="P195" s="150"/>
      <c r="Q195" s="150"/>
      <c r="R195" s="150"/>
      <c r="S195" s="150"/>
      <c r="T195" s="150"/>
    </row>
    <row r="196" spans="1:20" ht="36" customHeight="1" x14ac:dyDescent="0.2">
      <c r="A196" s="150"/>
      <c r="B196" s="150"/>
      <c r="C196" s="150"/>
      <c r="D196" s="157" t="s">
        <v>478</v>
      </c>
      <c r="E196" s="150"/>
      <c r="F196" s="150"/>
      <c r="G196" s="161"/>
      <c r="H196" s="78" t="s">
        <v>391</v>
      </c>
      <c r="I196" s="151" t="s">
        <v>561</v>
      </c>
      <c r="J196" s="152"/>
      <c r="K196" s="152"/>
      <c r="L196" s="152"/>
      <c r="M196" s="152"/>
      <c r="N196" s="152"/>
      <c r="O196" s="150"/>
      <c r="P196" s="150"/>
      <c r="Q196" s="150"/>
      <c r="R196" s="150"/>
      <c r="S196" s="150"/>
      <c r="T196" s="150"/>
    </row>
    <row r="197" spans="1:20" ht="36" customHeight="1" x14ac:dyDescent="0.2">
      <c r="A197" s="150"/>
      <c r="B197" s="150"/>
      <c r="C197" s="150"/>
      <c r="D197" s="157"/>
      <c r="E197" s="150"/>
      <c r="F197" s="150"/>
      <c r="G197" s="161"/>
      <c r="H197" s="78" t="s">
        <v>392</v>
      </c>
      <c r="I197" s="152"/>
      <c r="J197" s="152"/>
      <c r="K197" s="152"/>
      <c r="L197" s="152"/>
      <c r="M197" s="152"/>
      <c r="N197" s="152"/>
      <c r="O197" s="150"/>
      <c r="P197" s="150"/>
      <c r="Q197" s="150"/>
      <c r="R197" s="150"/>
      <c r="S197" s="150"/>
      <c r="T197" s="150"/>
    </row>
    <row r="198" spans="1:20" ht="36" customHeight="1" x14ac:dyDescent="0.2">
      <c r="A198" s="150"/>
      <c r="B198" s="150"/>
      <c r="C198" s="150"/>
      <c r="D198" s="157"/>
      <c r="E198" s="150"/>
      <c r="F198" s="150"/>
      <c r="G198" s="161"/>
      <c r="H198" s="78" t="s">
        <v>393</v>
      </c>
      <c r="I198" s="153"/>
      <c r="J198" s="152"/>
      <c r="K198" s="152"/>
      <c r="L198" s="152"/>
      <c r="M198" s="152"/>
      <c r="N198" s="152"/>
      <c r="O198" s="150"/>
      <c r="P198" s="150"/>
      <c r="Q198" s="150"/>
      <c r="R198" s="150"/>
      <c r="S198" s="150"/>
      <c r="T198" s="150"/>
    </row>
    <row r="199" spans="1:20" ht="36" customHeight="1" x14ac:dyDescent="0.2">
      <c r="A199" s="150"/>
      <c r="B199" s="150"/>
      <c r="C199" s="150"/>
      <c r="D199" s="157" t="s">
        <v>459</v>
      </c>
      <c r="E199" s="150"/>
      <c r="F199" s="150"/>
      <c r="G199" s="161"/>
      <c r="H199" s="78" t="s">
        <v>394</v>
      </c>
      <c r="I199" s="150" t="s">
        <v>562</v>
      </c>
      <c r="J199" s="152"/>
      <c r="K199" s="152"/>
      <c r="L199" s="152"/>
      <c r="M199" s="152"/>
      <c r="N199" s="152"/>
      <c r="O199" s="150"/>
      <c r="P199" s="150"/>
      <c r="Q199" s="150"/>
      <c r="R199" s="150"/>
      <c r="S199" s="150"/>
      <c r="T199" s="150"/>
    </row>
    <row r="200" spans="1:20" ht="36" customHeight="1" x14ac:dyDescent="0.2">
      <c r="A200" s="150"/>
      <c r="B200" s="150"/>
      <c r="C200" s="150"/>
      <c r="D200" s="157"/>
      <c r="E200" s="150"/>
      <c r="F200" s="150"/>
      <c r="G200" s="161"/>
      <c r="H200" s="78" t="s">
        <v>395</v>
      </c>
      <c r="I200" s="150"/>
      <c r="J200" s="152"/>
      <c r="K200" s="152"/>
      <c r="L200" s="152"/>
      <c r="M200" s="152"/>
      <c r="N200" s="152"/>
      <c r="O200" s="150" t="s">
        <v>636</v>
      </c>
      <c r="P200" s="151">
        <v>4</v>
      </c>
      <c r="Q200" s="151">
        <v>4</v>
      </c>
      <c r="R200" s="151">
        <v>4</v>
      </c>
      <c r="S200" s="151">
        <v>4</v>
      </c>
      <c r="T200" s="151">
        <v>4</v>
      </c>
    </row>
    <row r="201" spans="1:20" ht="36" customHeight="1" x14ac:dyDescent="0.2">
      <c r="A201" s="150"/>
      <c r="B201" s="150"/>
      <c r="C201" s="150"/>
      <c r="D201" s="78" t="s">
        <v>463</v>
      </c>
      <c r="E201" s="150"/>
      <c r="F201" s="150"/>
      <c r="G201" s="161"/>
      <c r="H201" s="78" t="s">
        <v>397</v>
      </c>
      <c r="I201" s="76" t="s">
        <v>565</v>
      </c>
      <c r="J201" s="152"/>
      <c r="K201" s="152"/>
      <c r="L201" s="152"/>
      <c r="M201" s="152"/>
      <c r="N201" s="152"/>
      <c r="O201" s="150"/>
      <c r="P201" s="152"/>
      <c r="Q201" s="152"/>
      <c r="R201" s="152"/>
      <c r="S201" s="152"/>
      <c r="T201" s="152"/>
    </row>
    <row r="202" spans="1:20" ht="36" customHeight="1" x14ac:dyDescent="0.2">
      <c r="A202" s="150"/>
      <c r="B202" s="150"/>
      <c r="C202" s="150"/>
      <c r="D202" s="78" t="s">
        <v>497</v>
      </c>
      <c r="E202" s="150"/>
      <c r="F202" s="150"/>
      <c r="G202" s="161"/>
      <c r="H202" s="78" t="s">
        <v>398</v>
      </c>
      <c r="I202" s="151" t="s">
        <v>563</v>
      </c>
      <c r="J202" s="152"/>
      <c r="K202" s="152"/>
      <c r="L202" s="152"/>
      <c r="M202" s="152"/>
      <c r="N202" s="152"/>
      <c r="O202" s="150"/>
      <c r="P202" s="152"/>
      <c r="Q202" s="152"/>
      <c r="R202" s="152"/>
      <c r="S202" s="152"/>
      <c r="T202" s="152"/>
    </row>
    <row r="203" spans="1:20" ht="36" customHeight="1" x14ac:dyDescent="0.2">
      <c r="A203" s="150"/>
      <c r="B203" s="150"/>
      <c r="C203" s="150"/>
      <c r="D203" s="78" t="s">
        <v>498</v>
      </c>
      <c r="E203" s="150"/>
      <c r="F203" s="150"/>
      <c r="G203" s="161"/>
      <c r="H203" s="78" t="s">
        <v>399</v>
      </c>
      <c r="I203" s="152"/>
      <c r="J203" s="152"/>
      <c r="K203" s="152"/>
      <c r="L203" s="152"/>
      <c r="M203" s="152"/>
      <c r="N203" s="152"/>
      <c r="O203" s="150"/>
      <c r="P203" s="152"/>
      <c r="Q203" s="152"/>
      <c r="R203" s="152"/>
      <c r="S203" s="152"/>
      <c r="T203" s="152"/>
    </row>
    <row r="204" spans="1:20" ht="36" customHeight="1" x14ac:dyDescent="0.2">
      <c r="A204" s="150"/>
      <c r="B204" s="150"/>
      <c r="C204" s="150"/>
      <c r="D204" s="78" t="s">
        <v>499</v>
      </c>
      <c r="E204" s="150"/>
      <c r="F204" s="150"/>
      <c r="G204" s="161"/>
      <c r="H204" s="78" t="s">
        <v>400</v>
      </c>
      <c r="I204" s="152"/>
      <c r="J204" s="152"/>
      <c r="K204" s="152"/>
      <c r="L204" s="152"/>
      <c r="M204" s="152"/>
      <c r="N204" s="152"/>
      <c r="O204" s="150"/>
      <c r="P204" s="152"/>
      <c r="Q204" s="152"/>
      <c r="R204" s="152"/>
      <c r="S204" s="152"/>
      <c r="T204" s="152"/>
    </row>
    <row r="205" spans="1:20" ht="49.5" customHeight="1" x14ac:dyDescent="0.2">
      <c r="A205" s="150"/>
      <c r="B205" s="150"/>
      <c r="C205" s="150"/>
      <c r="D205" s="78" t="s">
        <v>583</v>
      </c>
      <c r="E205" s="150"/>
      <c r="F205" s="150"/>
      <c r="G205" s="161"/>
      <c r="H205" s="78" t="s">
        <v>402</v>
      </c>
      <c r="I205" s="153"/>
      <c r="J205" s="152"/>
      <c r="K205" s="152"/>
      <c r="L205" s="152"/>
      <c r="M205" s="152"/>
      <c r="N205" s="152"/>
      <c r="O205" s="150"/>
      <c r="P205" s="152"/>
      <c r="Q205" s="152"/>
      <c r="R205" s="152"/>
      <c r="S205" s="152"/>
      <c r="T205" s="152"/>
    </row>
    <row r="206" spans="1:20" ht="36" customHeight="1" x14ac:dyDescent="0.2">
      <c r="A206" s="150"/>
      <c r="B206" s="150"/>
      <c r="C206" s="150"/>
      <c r="D206" s="78" t="s">
        <v>500</v>
      </c>
      <c r="E206" s="150"/>
      <c r="F206" s="150"/>
      <c r="G206" s="161"/>
      <c r="H206" s="78" t="s">
        <v>401</v>
      </c>
      <c r="I206" s="76" t="s">
        <v>570</v>
      </c>
      <c r="J206" s="153"/>
      <c r="K206" s="153"/>
      <c r="L206" s="153"/>
      <c r="M206" s="153"/>
      <c r="N206" s="153"/>
      <c r="O206" s="150"/>
      <c r="P206" s="153"/>
      <c r="Q206" s="153"/>
      <c r="R206" s="153"/>
      <c r="S206" s="153"/>
      <c r="T206" s="153"/>
    </row>
    <row r="207" spans="1:20" x14ac:dyDescent="0.2">
      <c r="E207" s="81"/>
      <c r="G207" s="77">
        <f>SUM(G7,G10:G206)</f>
        <v>493812938.29219627</v>
      </c>
    </row>
  </sheetData>
  <mergeCells count="748">
    <mergeCell ref="O111:O116"/>
    <mergeCell ref="O86:O95"/>
    <mergeCell ref="O78:O85"/>
    <mergeCell ref="P86:P95"/>
    <mergeCell ref="P78:P85"/>
    <mergeCell ref="Q86:Q95"/>
    <mergeCell ref="Q78:Q85"/>
    <mergeCell ref="R86:R95"/>
    <mergeCell ref="R78:R85"/>
    <mergeCell ref="R107:R108"/>
    <mergeCell ref="C149:C152"/>
    <mergeCell ref="D150:D152"/>
    <mergeCell ref="E149:E152"/>
    <mergeCell ref="F149:F152"/>
    <mergeCell ref="G149:G152"/>
    <mergeCell ref="J149:J152"/>
    <mergeCell ref="T156:T157"/>
    <mergeCell ref="K141:K147"/>
    <mergeCell ref="T149:T152"/>
    <mergeCell ref="I150:I152"/>
    <mergeCell ref="S149:S152"/>
    <mergeCell ref="A158:A159"/>
    <mergeCell ref="B158:B159"/>
    <mergeCell ref="C158:C159"/>
    <mergeCell ref="D158:D159"/>
    <mergeCell ref="E158:E159"/>
    <mergeCell ref="F158:F159"/>
    <mergeCell ref="G158:G159"/>
    <mergeCell ref="H158:H159"/>
    <mergeCell ref="I158:I159"/>
    <mergeCell ref="D175:D178"/>
    <mergeCell ref="B173:B174"/>
    <mergeCell ref="A173:A174"/>
    <mergeCell ref="L173:L174"/>
    <mergeCell ref="M173:M174"/>
    <mergeCell ref="N173:N174"/>
    <mergeCell ref="O173:O174"/>
    <mergeCell ref="P173:P174"/>
    <mergeCell ref="C173:C174"/>
    <mergeCell ref="D173:D174"/>
    <mergeCell ref="E173:E174"/>
    <mergeCell ref="F173:F174"/>
    <mergeCell ref="G173:G174"/>
    <mergeCell ref="I173:I174"/>
    <mergeCell ref="J173:J174"/>
    <mergeCell ref="K173:K174"/>
    <mergeCell ref="A175:A182"/>
    <mergeCell ref="B175:B182"/>
    <mergeCell ref="C175:C182"/>
    <mergeCell ref="E175:E182"/>
    <mergeCell ref="O175:O178"/>
    <mergeCell ref="F175:F182"/>
    <mergeCell ref="G175:G182"/>
    <mergeCell ref="G141:G147"/>
    <mergeCell ref="I141:I147"/>
    <mergeCell ref="J141:J147"/>
    <mergeCell ref="P161:P162"/>
    <mergeCell ref="Q161:Q162"/>
    <mergeCell ref="R161:R162"/>
    <mergeCell ref="S161:S162"/>
    <mergeCell ref="T161:T162"/>
    <mergeCell ref="I156:I157"/>
    <mergeCell ref="J156:J157"/>
    <mergeCell ref="K156:K157"/>
    <mergeCell ref="N156:N157"/>
    <mergeCell ref="N160:N162"/>
    <mergeCell ref="M156:M157"/>
    <mergeCell ref="J158:J159"/>
    <mergeCell ref="K158:K159"/>
    <mergeCell ref="L158:L159"/>
    <mergeCell ref="M158:M159"/>
    <mergeCell ref="N158:N159"/>
    <mergeCell ref="I160:I161"/>
    <mergeCell ref="O161:O162"/>
    <mergeCell ref="K149:K152"/>
    <mergeCell ref="L149:L152"/>
    <mergeCell ref="M149:M152"/>
    <mergeCell ref="N149:N152"/>
    <mergeCell ref="O149:O152"/>
    <mergeCell ref="P149:P152"/>
    <mergeCell ref="Q149:Q152"/>
    <mergeCell ref="R149:R152"/>
    <mergeCell ref="S111:S116"/>
    <mergeCell ref="R128:R130"/>
    <mergeCell ref="R111:R116"/>
    <mergeCell ref="K117:K119"/>
    <mergeCell ref="L117:L119"/>
    <mergeCell ref="M117:M119"/>
    <mergeCell ref="N117:N119"/>
    <mergeCell ref="N120:N121"/>
    <mergeCell ref="L122:L124"/>
    <mergeCell ref="N122:N124"/>
    <mergeCell ref="M122:M124"/>
    <mergeCell ref="N125:N131"/>
    <mergeCell ref="K120:K121"/>
    <mergeCell ref="Q144:Q147"/>
    <mergeCell ref="R144:R147"/>
    <mergeCell ref="S144:S147"/>
    <mergeCell ref="T111:T116"/>
    <mergeCell ref="B132:B133"/>
    <mergeCell ref="C132:C133"/>
    <mergeCell ref="D132:D133"/>
    <mergeCell ref="E132:E133"/>
    <mergeCell ref="F132:F133"/>
    <mergeCell ref="G132:G133"/>
    <mergeCell ref="I132:I133"/>
    <mergeCell ref="J132:J133"/>
    <mergeCell ref="K132:K133"/>
    <mergeCell ref="L132:L133"/>
    <mergeCell ref="M132:M133"/>
    <mergeCell ref="N132:N133"/>
    <mergeCell ref="O132:O133"/>
    <mergeCell ref="P132:P133"/>
    <mergeCell ref="Q132:Q133"/>
    <mergeCell ref="R132:R133"/>
    <mergeCell ref="S132:S133"/>
    <mergeCell ref="T132:T133"/>
    <mergeCell ref="N111:N116"/>
    <mergeCell ref="P111:P116"/>
    <mergeCell ref="Q111:Q116"/>
    <mergeCell ref="C117:C119"/>
    <mergeCell ref="T128:T130"/>
    <mergeCell ref="S107:S108"/>
    <mergeCell ref="T107:T108"/>
    <mergeCell ref="Q109:Q110"/>
    <mergeCell ref="R109:R110"/>
    <mergeCell ref="S109:S110"/>
    <mergeCell ref="T109:T110"/>
    <mergeCell ref="O109:O110"/>
    <mergeCell ref="P109:P110"/>
    <mergeCell ref="P70:P77"/>
    <mergeCell ref="Q70:Q77"/>
    <mergeCell ref="R70:R77"/>
    <mergeCell ref="S70:S77"/>
    <mergeCell ref="Q107:Q108"/>
    <mergeCell ref="O107:O108"/>
    <mergeCell ref="P107:P108"/>
    <mergeCell ref="S86:S95"/>
    <mergeCell ref="S78:S85"/>
    <mergeCell ref="T86:T95"/>
    <mergeCell ref="T78:T85"/>
    <mergeCell ref="J78:J95"/>
    <mergeCell ref="F96:F98"/>
    <mergeCell ref="G96:G98"/>
    <mergeCell ref="I96:I98"/>
    <mergeCell ref="I78:I79"/>
    <mergeCell ref="I81:I87"/>
    <mergeCell ref="I89:I92"/>
    <mergeCell ref="A99:A103"/>
    <mergeCell ref="B99:B103"/>
    <mergeCell ref="C99:C103"/>
    <mergeCell ref="E99:E103"/>
    <mergeCell ref="F99:F103"/>
    <mergeCell ref="G99:G103"/>
    <mergeCell ref="J99:J103"/>
    <mergeCell ref="I99:I100"/>
    <mergeCell ref="D58:D60"/>
    <mergeCell ref="D63:D65"/>
    <mergeCell ref="A58:A77"/>
    <mergeCell ref="B58:B77"/>
    <mergeCell ref="C58:C77"/>
    <mergeCell ref="E58:E77"/>
    <mergeCell ref="F58:F77"/>
    <mergeCell ref="G58:G77"/>
    <mergeCell ref="I58:I77"/>
    <mergeCell ref="D61:D62"/>
    <mergeCell ref="D66:D67"/>
    <mergeCell ref="S53:S56"/>
    <mergeCell ref="T51:T52"/>
    <mergeCell ref="T53:T56"/>
    <mergeCell ref="T43:T46"/>
    <mergeCell ref="S47:S50"/>
    <mergeCell ref="T47:T50"/>
    <mergeCell ref="S51:S52"/>
    <mergeCell ref="O64:O69"/>
    <mergeCell ref="P64:P69"/>
    <mergeCell ref="T58:T63"/>
    <mergeCell ref="S43:S46"/>
    <mergeCell ref="O43:O46"/>
    <mergeCell ref="O58:O63"/>
    <mergeCell ref="P58:P63"/>
    <mergeCell ref="Q58:Q63"/>
    <mergeCell ref="R58:R63"/>
    <mergeCell ref="S58:S63"/>
    <mergeCell ref="P51:P52"/>
    <mergeCell ref="P53:P56"/>
    <mergeCell ref="Q51:Q52"/>
    <mergeCell ref="Q53:Q56"/>
    <mergeCell ref="R51:R52"/>
    <mergeCell ref="R53:R56"/>
    <mergeCell ref="T64:T69"/>
    <mergeCell ref="S25:S30"/>
    <mergeCell ref="S31:S37"/>
    <mergeCell ref="T25:T30"/>
    <mergeCell ref="T31:T37"/>
    <mergeCell ref="O38:O42"/>
    <mergeCell ref="P38:P42"/>
    <mergeCell ref="Q38:Q42"/>
    <mergeCell ref="R38:R42"/>
    <mergeCell ref="S38:S42"/>
    <mergeCell ref="T38:T42"/>
    <mergeCell ref="M38:M50"/>
    <mergeCell ref="P43:P46"/>
    <mergeCell ref="Q43:Q46"/>
    <mergeCell ref="R43:R46"/>
    <mergeCell ref="N38:N50"/>
    <mergeCell ref="P25:P30"/>
    <mergeCell ref="P31:P37"/>
    <mergeCell ref="Q25:Q30"/>
    <mergeCell ref="Q31:Q37"/>
    <mergeCell ref="R25:R30"/>
    <mergeCell ref="R31:R37"/>
    <mergeCell ref="D32:D35"/>
    <mergeCell ref="I32:I35"/>
    <mergeCell ref="Q47:Q50"/>
    <mergeCell ref="R47:R50"/>
    <mergeCell ref="P47:P50"/>
    <mergeCell ref="B25:B37"/>
    <mergeCell ref="A25:A37"/>
    <mergeCell ref="C25:C37"/>
    <mergeCell ref="E25:E37"/>
    <mergeCell ref="F25:F37"/>
    <mergeCell ref="G25:G37"/>
    <mergeCell ref="J25:J37"/>
    <mergeCell ref="D26:D29"/>
    <mergeCell ref="I26:I31"/>
    <mergeCell ref="I36:I37"/>
    <mergeCell ref="K25:K37"/>
    <mergeCell ref="O47:O50"/>
    <mergeCell ref="L25:L37"/>
    <mergeCell ref="M25:M37"/>
    <mergeCell ref="N25:N37"/>
    <mergeCell ref="K38:K50"/>
    <mergeCell ref="O25:O30"/>
    <mergeCell ref="O31:O37"/>
    <mergeCell ref="L38:L50"/>
    <mergeCell ref="O163:O164"/>
    <mergeCell ref="A136:A137"/>
    <mergeCell ref="B136:B137"/>
    <mergeCell ref="C136:C137"/>
    <mergeCell ref="E136:E137"/>
    <mergeCell ref="F136:F137"/>
    <mergeCell ref="G136:G137"/>
    <mergeCell ref="H136:H137"/>
    <mergeCell ref="I136:I137"/>
    <mergeCell ref="J136:J137"/>
    <mergeCell ref="K136:K137"/>
    <mergeCell ref="L136:L137"/>
    <mergeCell ref="L160:L162"/>
    <mergeCell ref="M160:M162"/>
    <mergeCell ref="A156:A157"/>
    <mergeCell ref="B156:B157"/>
    <mergeCell ref="C156:C157"/>
    <mergeCell ref="E156:E157"/>
    <mergeCell ref="F156:F157"/>
    <mergeCell ref="G156:G157"/>
    <mergeCell ref="D160:D161"/>
    <mergeCell ref="A149:A152"/>
    <mergeCell ref="B149:B152"/>
    <mergeCell ref="G160:G162"/>
    <mergeCell ref="S167:S168"/>
    <mergeCell ref="T167:T168"/>
    <mergeCell ref="P169:P170"/>
    <mergeCell ref="Q169:Q170"/>
    <mergeCell ref="R169:R170"/>
    <mergeCell ref="S169:S170"/>
    <mergeCell ref="T169:T170"/>
    <mergeCell ref="O179:O182"/>
    <mergeCell ref="P175:P178"/>
    <mergeCell ref="Q175:Q178"/>
    <mergeCell ref="R175:R178"/>
    <mergeCell ref="S175:S178"/>
    <mergeCell ref="T175:T178"/>
    <mergeCell ref="P179:P182"/>
    <mergeCell ref="Q179:Q182"/>
    <mergeCell ref="R179:R182"/>
    <mergeCell ref="S179:S182"/>
    <mergeCell ref="T179:T182"/>
    <mergeCell ref="S173:S174"/>
    <mergeCell ref="T173:T174"/>
    <mergeCell ref="R173:R174"/>
    <mergeCell ref="O167:O168"/>
    <mergeCell ref="O169:O170"/>
    <mergeCell ref="Q173:Q174"/>
    <mergeCell ref="S163:S164"/>
    <mergeCell ref="T163:T164"/>
    <mergeCell ref="P128:P130"/>
    <mergeCell ref="Q125:Q127"/>
    <mergeCell ref="Q128:Q130"/>
    <mergeCell ref="M125:M131"/>
    <mergeCell ref="O156:O157"/>
    <mergeCell ref="P156:P157"/>
    <mergeCell ref="Q156:Q157"/>
    <mergeCell ref="R156:R157"/>
    <mergeCell ref="S156:S157"/>
    <mergeCell ref="S141:S143"/>
    <mergeCell ref="T125:T127"/>
    <mergeCell ref="R125:R127"/>
    <mergeCell ref="S125:S127"/>
    <mergeCell ref="M136:M137"/>
    <mergeCell ref="N136:N137"/>
    <mergeCell ref="O125:O127"/>
    <mergeCell ref="O128:O130"/>
    <mergeCell ref="P125:P127"/>
    <mergeCell ref="S128:S130"/>
    <mergeCell ref="M141:M147"/>
    <mergeCell ref="N141:N147"/>
    <mergeCell ref="O144:O147"/>
    <mergeCell ref="Q64:Q69"/>
    <mergeCell ref="R64:R69"/>
    <mergeCell ref="S64:S69"/>
    <mergeCell ref="T70:T77"/>
    <mergeCell ref="Q99:Q100"/>
    <mergeCell ref="R99:R100"/>
    <mergeCell ref="S99:S100"/>
    <mergeCell ref="T99:T100"/>
    <mergeCell ref="Q101:Q103"/>
    <mergeCell ref="R101:R103"/>
    <mergeCell ref="S101:S103"/>
    <mergeCell ref="T101:T103"/>
    <mergeCell ref="R96:R98"/>
    <mergeCell ref="S96:S98"/>
    <mergeCell ref="T96:T98"/>
    <mergeCell ref="M185:M206"/>
    <mergeCell ref="N185:N206"/>
    <mergeCell ref="K125:K131"/>
    <mergeCell ref="L125:L131"/>
    <mergeCell ref="N134:N135"/>
    <mergeCell ref="O134:O135"/>
    <mergeCell ref="P134:P135"/>
    <mergeCell ref="Q134:Q135"/>
    <mergeCell ref="R134:R135"/>
    <mergeCell ref="L156:L157"/>
    <mergeCell ref="O185:O192"/>
    <mergeCell ref="O193:O199"/>
    <mergeCell ref="O200:O206"/>
    <mergeCell ref="P185:P192"/>
    <mergeCell ref="Q185:Q192"/>
    <mergeCell ref="R185:R192"/>
    <mergeCell ref="P163:P164"/>
    <mergeCell ref="Q163:Q164"/>
    <mergeCell ref="R163:R164"/>
    <mergeCell ref="P167:P168"/>
    <mergeCell ref="Q167:Q168"/>
    <mergeCell ref="R167:R168"/>
    <mergeCell ref="L141:L147"/>
    <mergeCell ref="P144:P147"/>
    <mergeCell ref="A184:C184"/>
    <mergeCell ref="A185:A206"/>
    <mergeCell ref="B185:B206"/>
    <mergeCell ref="C185:C206"/>
    <mergeCell ref="E185:E206"/>
    <mergeCell ref="F185:F206"/>
    <mergeCell ref="G185:G206"/>
    <mergeCell ref="L185:L206"/>
    <mergeCell ref="K185:K206"/>
    <mergeCell ref="J185:J206"/>
    <mergeCell ref="D185:D193"/>
    <mergeCell ref="D196:D198"/>
    <mergeCell ref="D199:D200"/>
    <mergeCell ref="I185:I195"/>
    <mergeCell ref="I196:I198"/>
    <mergeCell ref="I199:I200"/>
    <mergeCell ref="I202:I205"/>
    <mergeCell ref="J107:J110"/>
    <mergeCell ref="L120:L121"/>
    <mergeCell ref="M120:M121"/>
    <mergeCell ref="A104:A106"/>
    <mergeCell ref="B104:B106"/>
    <mergeCell ref="C104:C106"/>
    <mergeCell ref="D104:D106"/>
    <mergeCell ref="E104:E106"/>
    <mergeCell ref="F104:F106"/>
    <mergeCell ref="G104:G106"/>
    <mergeCell ref="H104:H106"/>
    <mergeCell ref="I104:I106"/>
    <mergeCell ref="J104:J106"/>
    <mergeCell ref="K104:K106"/>
    <mergeCell ref="L111:L116"/>
    <mergeCell ref="M111:M116"/>
    <mergeCell ref="B107:B110"/>
    <mergeCell ref="C107:C110"/>
    <mergeCell ref="E107:E110"/>
    <mergeCell ref="I112:I116"/>
    <mergeCell ref="J111:J116"/>
    <mergeCell ref="K111:K116"/>
    <mergeCell ref="A117:A119"/>
    <mergeCell ref="B117:B119"/>
    <mergeCell ref="O104:O106"/>
    <mergeCell ref="P104:P106"/>
    <mergeCell ref="Q104:Q106"/>
    <mergeCell ref="R104:R106"/>
    <mergeCell ref="S104:S106"/>
    <mergeCell ref="T104:T106"/>
    <mergeCell ref="N96:N98"/>
    <mergeCell ref="N104:N106"/>
    <mergeCell ref="O99:O100"/>
    <mergeCell ref="O96:O98"/>
    <mergeCell ref="P96:P98"/>
    <mergeCell ref="Q96:Q98"/>
    <mergeCell ref="P99:P100"/>
    <mergeCell ref="N99:N103"/>
    <mergeCell ref="O101:O103"/>
    <mergeCell ref="P101:P103"/>
    <mergeCell ref="T23:T24"/>
    <mergeCell ref="S23:S24"/>
    <mergeCell ref="R23:R24"/>
    <mergeCell ref="Q23:Q24"/>
    <mergeCell ref="P23:P24"/>
    <mergeCell ref="O23:O24"/>
    <mergeCell ref="O19:O22"/>
    <mergeCell ref="N23:N24"/>
    <mergeCell ref="T19:T22"/>
    <mergeCell ref="A51:A57"/>
    <mergeCell ref="B51:B57"/>
    <mergeCell ref="C51:C57"/>
    <mergeCell ref="E51:E57"/>
    <mergeCell ref="F51:F57"/>
    <mergeCell ref="G51:G57"/>
    <mergeCell ref="I51:I57"/>
    <mergeCell ref="J51:J57"/>
    <mergeCell ref="F38:F50"/>
    <mergeCell ref="G38:G50"/>
    <mergeCell ref="J38:J50"/>
    <mergeCell ref="A38:A50"/>
    <mergeCell ref="B38:B50"/>
    <mergeCell ref="C38:C50"/>
    <mergeCell ref="E38:E50"/>
    <mergeCell ref="D45:D50"/>
    <mergeCell ref="I38:I44"/>
    <mergeCell ref="I45:I50"/>
    <mergeCell ref="D38:D42"/>
    <mergeCell ref="D53:D54"/>
    <mergeCell ref="P3:T3"/>
    <mergeCell ref="A1:T2"/>
    <mergeCell ref="A4:K4"/>
    <mergeCell ref="A3:C3"/>
    <mergeCell ref="M3:O3"/>
    <mergeCell ref="H3:I3"/>
    <mergeCell ref="J3:L3"/>
    <mergeCell ref="D3:G3"/>
    <mergeCell ref="K7:K9"/>
    <mergeCell ref="B7:B9"/>
    <mergeCell ref="C7:C9"/>
    <mergeCell ref="F7:F9"/>
    <mergeCell ref="E7:E9"/>
    <mergeCell ref="L4:T4"/>
    <mergeCell ref="J7:J9"/>
    <mergeCell ref="A7:A9"/>
    <mergeCell ref="H7:H9"/>
    <mergeCell ref="G7:G9"/>
    <mergeCell ref="D7:D9"/>
    <mergeCell ref="L7:L9"/>
    <mergeCell ref="M7:M9"/>
    <mergeCell ref="O7:O9"/>
    <mergeCell ref="P7:P9"/>
    <mergeCell ref="Q7:Q9"/>
    <mergeCell ref="I7:I9"/>
    <mergeCell ref="D19:D22"/>
    <mergeCell ref="D17:D18"/>
    <mergeCell ref="D10:D12"/>
    <mergeCell ref="F10:F12"/>
    <mergeCell ref="C10:C12"/>
    <mergeCell ref="B10:B12"/>
    <mergeCell ref="A23:A24"/>
    <mergeCell ref="G23:G24"/>
    <mergeCell ref="F23:F24"/>
    <mergeCell ref="E23:E24"/>
    <mergeCell ref="D23:D24"/>
    <mergeCell ref="C23:C24"/>
    <mergeCell ref="H23:H24"/>
    <mergeCell ref="B23:B24"/>
    <mergeCell ref="F13:F16"/>
    <mergeCell ref="I23:I24"/>
    <mergeCell ref="A19:A22"/>
    <mergeCell ref="E10:E12"/>
    <mergeCell ref="A10:A12"/>
    <mergeCell ref="E13:E16"/>
    <mergeCell ref="A13:A16"/>
    <mergeCell ref="B19:B22"/>
    <mergeCell ref="C19:C22"/>
    <mergeCell ref="K10:K12"/>
    <mergeCell ref="I10:I12"/>
    <mergeCell ref="J13:J16"/>
    <mergeCell ref="G13:G16"/>
    <mergeCell ref="F17:F18"/>
    <mergeCell ref="G17:G18"/>
    <mergeCell ref="I17:I18"/>
    <mergeCell ref="J17:J18"/>
    <mergeCell ref="K17:K18"/>
    <mergeCell ref="H17:H18"/>
    <mergeCell ref="H10:H12"/>
    <mergeCell ref="H15:H16"/>
    <mergeCell ref="J10:J12"/>
    <mergeCell ref="G10:G12"/>
    <mergeCell ref="I15:I16"/>
    <mergeCell ref="M23:M24"/>
    <mergeCell ref="L23:L24"/>
    <mergeCell ref="J19:J22"/>
    <mergeCell ref="I19:I22"/>
    <mergeCell ref="G19:G22"/>
    <mergeCell ref="H19:H22"/>
    <mergeCell ref="M19:M22"/>
    <mergeCell ref="I13:I14"/>
    <mergeCell ref="K23:K24"/>
    <mergeCell ref="L19:L22"/>
    <mergeCell ref="E19:E22"/>
    <mergeCell ref="B13:B16"/>
    <mergeCell ref="C13:C16"/>
    <mergeCell ref="A17:A18"/>
    <mergeCell ref="B17:B18"/>
    <mergeCell ref="C17:C18"/>
    <mergeCell ref="E17:E18"/>
    <mergeCell ref="D15:D16"/>
    <mergeCell ref="S17:S18"/>
    <mergeCell ref="F19:F22"/>
    <mergeCell ref="Q19:Q22"/>
    <mergeCell ref="R19:R22"/>
    <mergeCell ref="S19:S22"/>
    <mergeCell ref="K19:K22"/>
    <mergeCell ref="K13:K16"/>
    <mergeCell ref="L17:L18"/>
    <mergeCell ref="M17:M18"/>
    <mergeCell ref="N19:N22"/>
    <mergeCell ref="P19:P22"/>
    <mergeCell ref="T17:T18"/>
    <mergeCell ref="O13:O16"/>
    <mergeCell ref="M13:M16"/>
    <mergeCell ref="P10:P12"/>
    <mergeCell ref="Q10:Q12"/>
    <mergeCell ref="R10:R12"/>
    <mergeCell ref="S10:S12"/>
    <mergeCell ref="T10:T12"/>
    <mergeCell ref="P13:P16"/>
    <mergeCell ref="Q13:Q16"/>
    <mergeCell ref="R13:R16"/>
    <mergeCell ref="S13:S16"/>
    <mergeCell ref="O17:O18"/>
    <mergeCell ref="P17:P18"/>
    <mergeCell ref="Q17:Q18"/>
    <mergeCell ref="N17:N18"/>
    <mergeCell ref="R17:R18"/>
    <mergeCell ref="R7:R9"/>
    <mergeCell ref="S7:S9"/>
    <mergeCell ref="T7:T9"/>
    <mergeCell ref="L10:L12"/>
    <mergeCell ref="O10:O12"/>
    <mergeCell ref="M10:M12"/>
    <mergeCell ref="N7:N9"/>
    <mergeCell ref="N10:N12"/>
    <mergeCell ref="L13:L16"/>
    <mergeCell ref="N13:N16"/>
    <mergeCell ref="T13:T16"/>
    <mergeCell ref="K51:K57"/>
    <mergeCell ref="L51:L57"/>
    <mergeCell ref="M51:M57"/>
    <mergeCell ref="N51:N57"/>
    <mergeCell ref="O51:O52"/>
    <mergeCell ref="O53:O56"/>
    <mergeCell ref="J58:J77"/>
    <mergeCell ref="K58:K77"/>
    <mergeCell ref="L58:L77"/>
    <mergeCell ref="M58:M77"/>
    <mergeCell ref="N58:N77"/>
    <mergeCell ref="O70:O77"/>
    <mergeCell ref="B96:B98"/>
    <mergeCell ref="A107:A110"/>
    <mergeCell ref="C96:C98"/>
    <mergeCell ref="D96:D98"/>
    <mergeCell ref="E96:E98"/>
    <mergeCell ref="D78:D79"/>
    <mergeCell ref="F78:F95"/>
    <mergeCell ref="G78:G95"/>
    <mergeCell ref="I107:I110"/>
    <mergeCell ref="B78:B95"/>
    <mergeCell ref="C78:C95"/>
    <mergeCell ref="E78:E95"/>
    <mergeCell ref="A96:A98"/>
    <mergeCell ref="A78:A95"/>
    <mergeCell ref="N107:N110"/>
    <mergeCell ref="L107:L110"/>
    <mergeCell ref="M107:M110"/>
    <mergeCell ref="K107:K110"/>
    <mergeCell ref="K78:K95"/>
    <mergeCell ref="L78:L95"/>
    <mergeCell ref="M78:M95"/>
    <mergeCell ref="N78:N95"/>
    <mergeCell ref="L96:L98"/>
    <mergeCell ref="M96:M98"/>
    <mergeCell ref="K96:K98"/>
    <mergeCell ref="L104:L106"/>
    <mergeCell ref="M104:M106"/>
    <mergeCell ref="L99:L103"/>
    <mergeCell ref="M99:M103"/>
    <mergeCell ref="K99:K103"/>
    <mergeCell ref="E117:E119"/>
    <mergeCell ref="F117:F119"/>
    <mergeCell ref="G117:G119"/>
    <mergeCell ref="D117:D119"/>
    <mergeCell ref="A111:A116"/>
    <mergeCell ref="B111:B116"/>
    <mergeCell ref="C111:C116"/>
    <mergeCell ref="E111:E116"/>
    <mergeCell ref="F111:F116"/>
    <mergeCell ref="G111:G116"/>
    <mergeCell ref="D114:D116"/>
    <mergeCell ref="A120:A121"/>
    <mergeCell ref="B120:B121"/>
    <mergeCell ref="C120:C121"/>
    <mergeCell ref="E120:E121"/>
    <mergeCell ref="F120:F121"/>
    <mergeCell ref="G120:G121"/>
    <mergeCell ref="J122:J124"/>
    <mergeCell ref="A125:A131"/>
    <mergeCell ref="B125:B131"/>
    <mergeCell ref="C125:C131"/>
    <mergeCell ref="E125:E131"/>
    <mergeCell ref="F125:F131"/>
    <mergeCell ref="G125:G131"/>
    <mergeCell ref="I125:I131"/>
    <mergeCell ref="H122:H123"/>
    <mergeCell ref="A122:A124"/>
    <mergeCell ref="B122:B124"/>
    <mergeCell ref="C122:C124"/>
    <mergeCell ref="E122:E124"/>
    <mergeCell ref="F122:F124"/>
    <mergeCell ref="G122:G124"/>
    <mergeCell ref="D125:D131"/>
    <mergeCell ref="T141:T143"/>
    <mergeCell ref="O141:O143"/>
    <mergeCell ref="P141:P143"/>
    <mergeCell ref="Q141:Q143"/>
    <mergeCell ref="R141:R143"/>
    <mergeCell ref="A134:A135"/>
    <mergeCell ref="B134:B135"/>
    <mergeCell ref="C134:C135"/>
    <mergeCell ref="E134:E135"/>
    <mergeCell ref="F134:F135"/>
    <mergeCell ref="G134:G135"/>
    <mergeCell ref="I134:I135"/>
    <mergeCell ref="J134:J135"/>
    <mergeCell ref="K134:K135"/>
    <mergeCell ref="L134:L135"/>
    <mergeCell ref="M134:M135"/>
    <mergeCell ref="S134:S135"/>
    <mergeCell ref="T134:T135"/>
    <mergeCell ref="A141:A147"/>
    <mergeCell ref="B141:B147"/>
    <mergeCell ref="C141:C147"/>
    <mergeCell ref="D142:D147"/>
    <mergeCell ref="E141:E147"/>
    <mergeCell ref="F141:F147"/>
    <mergeCell ref="A132:A133"/>
    <mergeCell ref="A160:A162"/>
    <mergeCell ref="B160:B162"/>
    <mergeCell ref="C160:C162"/>
    <mergeCell ref="E160:E162"/>
    <mergeCell ref="T144:T147"/>
    <mergeCell ref="J23:J24"/>
    <mergeCell ref="D36:D37"/>
    <mergeCell ref="I117:I119"/>
    <mergeCell ref="J117:J119"/>
    <mergeCell ref="F107:F110"/>
    <mergeCell ref="H107:H108"/>
    <mergeCell ref="H109:H110"/>
    <mergeCell ref="G107:G110"/>
    <mergeCell ref="I122:I124"/>
    <mergeCell ref="H125:H126"/>
    <mergeCell ref="H127:H128"/>
    <mergeCell ref="H129:H130"/>
    <mergeCell ref="J125:J131"/>
    <mergeCell ref="D134:D135"/>
    <mergeCell ref="D136:D137"/>
    <mergeCell ref="D68:D72"/>
    <mergeCell ref="D73:D76"/>
    <mergeCell ref="D81:D87"/>
    <mergeCell ref="A171:A172"/>
    <mergeCell ref="B171:B172"/>
    <mergeCell ref="C171:C172"/>
    <mergeCell ref="E171:E172"/>
    <mergeCell ref="F171:F172"/>
    <mergeCell ref="G171:G172"/>
    <mergeCell ref="J171:J172"/>
    <mergeCell ref="K171:K172"/>
    <mergeCell ref="J163:J164"/>
    <mergeCell ref="A167:A170"/>
    <mergeCell ref="B167:B170"/>
    <mergeCell ref="C167:C170"/>
    <mergeCell ref="E167:E170"/>
    <mergeCell ref="F167:F170"/>
    <mergeCell ref="G167:G170"/>
    <mergeCell ref="I167:I170"/>
    <mergeCell ref="J167:J170"/>
    <mergeCell ref="A163:A164"/>
    <mergeCell ref="B163:B164"/>
    <mergeCell ref="C163:C164"/>
    <mergeCell ref="E163:E164"/>
    <mergeCell ref="F163:F164"/>
    <mergeCell ref="G163:G164"/>
    <mergeCell ref="I175:I182"/>
    <mergeCell ref="J175:J182"/>
    <mergeCell ref="K175:K182"/>
    <mergeCell ref="D167:D170"/>
    <mergeCell ref="D179:D182"/>
    <mergeCell ref="D89:D92"/>
    <mergeCell ref="D94:D95"/>
    <mergeCell ref="D99:D100"/>
    <mergeCell ref="D122:D124"/>
    <mergeCell ref="D107:D110"/>
    <mergeCell ref="I101:I102"/>
    <mergeCell ref="K167:K170"/>
    <mergeCell ref="J160:J162"/>
    <mergeCell ref="K160:K162"/>
    <mergeCell ref="K122:K124"/>
    <mergeCell ref="I120:I121"/>
    <mergeCell ref="J120:J121"/>
    <mergeCell ref="H118:H119"/>
    <mergeCell ref="J96:J98"/>
    <mergeCell ref="H94:H95"/>
    <mergeCell ref="I93:I95"/>
    <mergeCell ref="H96:H98"/>
    <mergeCell ref="D156:D157"/>
    <mergeCell ref="F160:F162"/>
    <mergeCell ref="L171:L172"/>
    <mergeCell ref="M171:M172"/>
    <mergeCell ref="N171:N172"/>
    <mergeCell ref="L175:L182"/>
    <mergeCell ref="M175:M182"/>
    <mergeCell ref="N175:N182"/>
    <mergeCell ref="K163:K164"/>
    <mergeCell ref="L163:L164"/>
    <mergeCell ref="M163:M164"/>
    <mergeCell ref="N163:N164"/>
    <mergeCell ref="L167:L170"/>
    <mergeCell ref="M167:M170"/>
    <mergeCell ref="N167:N170"/>
    <mergeCell ref="T185:T192"/>
    <mergeCell ref="P193:P199"/>
    <mergeCell ref="Q193:Q199"/>
    <mergeCell ref="R193:R199"/>
    <mergeCell ref="S193:S199"/>
    <mergeCell ref="T193:T199"/>
    <mergeCell ref="P200:P206"/>
    <mergeCell ref="Q200:Q206"/>
    <mergeCell ref="R200:R206"/>
    <mergeCell ref="S200:S206"/>
    <mergeCell ref="T200:T206"/>
    <mergeCell ref="S185:S192"/>
  </mergeCells>
  <dataValidations count="2">
    <dataValidation type="decimal" operator="greaterThan" allowBlank="1" showInputMessage="1" showErrorMessage="1" errorTitle="Nedozvoljeni unos" error="Dozvoljeno unijeti broj sa dva decimalna mjesta." sqref="G7:G9" xr:uid="{C9A418E8-D759-41C7-BA1F-DE14E1FA6287}">
      <formula1>0</formula1>
    </dataValidation>
    <dataValidation type="whole" allowBlank="1" showInputMessage="1" showErrorMessage="1" sqref="A7 A17 A25 A104 A58" xr:uid="{C2FFF660-B56F-414E-B18A-4F0EFD385DDF}">
      <formula1>1</formula1>
      <formula2>9999</formula2>
    </dataValidation>
  </dataValidations>
  <pageMargins left="0.25" right="0.25" top="0.75" bottom="0.75" header="0.3" footer="0.3"/>
  <pageSetup paperSize="9" scale="45" orientation="landscape" r:id="rId1"/>
  <colBreaks count="1" manualBreakCount="1">
    <brk id="6" max="1048575" man="1"/>
  </colBreaks>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92D050"/>
  </sheetPr>
  <dimension ref="A1:H45"/>
  <sheetViews>
    <sheetView view="pageBreakPreview" zoomScale="60" zoomScaleNormal="99" workbookViewId="0">
      <selection activeCell="A4" sqref="A4"/>
    </sheetView>
  </sheetViews>
  <sheetFormatPr defaultColWidth="11.42578125" defaultRowHeight="14.25" x14ac:dyDescent="0.2"/>
  <cols>
    <col min="1" max="1" width="30.42578125" style="1" customWidth="1"/>
    <col min="2" max="2" width="50.42578125" style="1" customWidth="1"/>
    <col min="3" max="3" width="9.42578125" style="1" customWidth="1"/>
    <col min="4" max="4" width="12.42578125" style="1" customWidth="1"/>
    <col min="5" max="8" width="14.42578125" style="1" customWidth="1"/>
    <col min="9" max="16384" width="11.42578125" style="1"/>
  </cols>
  <sheetData>
    <row r="1" spans="1:8" ht="35.1" customHeight="1" x14ac:dyDescent="0.2">
      <c r="A1" s="189" t="s">
        <v>104</v>
      </c>
      <c r="B1" s="190"/>
      <c r="C1" s="190"/>
      <c r="D1" s="190"/>
      <c r="E1" s="190"/>
      <c r="F1" s="190"/>
      <c r="G1" s="190"/>
      <c r="H1" s="191"/>
    </row>
    <row r="2" spans="1:8" s="2" customFormat="1" ht="24.75" customHeight="1" x14ac:dyDescent="0.2">
      <c r="A2" s="33" t="s">
        <v>105</v>
      </c>
      <c r="B2" s="188" t="s">
        <v>106</v>
      </c>
      <c r="C2" s="188"/>
      <c r="D2" s="188"/>
      <c r="E2" s="188"/>
      <c r="F2" s="188"/>
      <c r="G2" s="188"/>
    </row>
    <row r="3" spans="1:8" s="3" customFormat="1" ht="51.75" customHeight="1" thickBot="1" x14ac:dyDescent="0.3">
      <c r="A3" s="14" t="s">
        <v>107</v>
      </c>
      <c r="B3" s="32" t="s">
        <v>101</v>
      </c>
      <c r="C3" s="14" t="s">
        <v>98</v>
      </c>
      <c r="D3" s="32" t="s">
        <v>66</v>
      </c>
      <c r="E3" s="53" t="s">
        <v>67</v>
      </c>
      <c r="F3" s="53" t="s">
        <v>68</v>
      </c>
      <c r="G3" s="53" t="s">
        <v>69</v>
      </c>
      <c r="H3" s="53" t="s">
        <v>70</v>
      </c>
    </row>
    <row r="4" spans="1:8" ht="30" customHeight="1" x14ac:dyDescent="0.2">
      <c r="A4" s="6"/>
      <c r="B4" s="6"/>
      <c r="C4" s="7"/>
      <c r="D4" s="7"/>
      <c r="E4" s="7"/>
      <c r="F4" s="7"/>
      <c r="G4" s="7"/>
      <c r="H4" s="7"/>
    </row>
    <row r="5" spans="1:8" ht="30" customHeight="1" x14ac:dyDescent="0.2">
      <c r="A5" s="5"/>
      <c r="B5" s="5"/>
      <c r="C5" s="4"/>
      <c r="D5" s="4"/>
      <c r="E5" s="4"/>
      <c r="F5" s="4"/>
      <c r="G5" s="4"/>
      <c r="H5" s="4"/>
    </row>
    <row r="6" spans="1:8" ht="30" customHeight="1" x14ac:dyDescent="0.2">
      <c r="A6" s="5"/>
      <c r="B6" s="5"/>
      <c r="C6" s="4"/>
      <c r="D6" s="4"/>
      <c r="E6" s="4"/>
      <c r="F6" s="4"/>
      <c r="G6" s="4"/>
      <c r="H6" s="4"/>
    </row>
    <row r="7" spans="1:8" ht="30" customHeight="1" x14ac:dyDescent="0.2">
      <c r="A7" s="5"/>
      <c r="B7" s="5"/>
      <c r="C7" s="4"/>
      <c r="D7" s="4"/>
      <c r="E7" s="4"/>
      <c r="F7" s="4"/>
      <c r="G7" s="4"/>
      <c r="H7" s="4"/>
    </row>
    <row r="8" spans="1:8" ht="30" customHeight="1" x14ac:dyDescent="0.2">
      <c r="A8" s="5"/>
      <c r="B8" s="5"/>
      <c r="C8" s="4"/>
      <c r="D8" s="4"/>
      <c r="E8" s="4"/>
      <c r="F8" s="4"/>
      <c r="G8" s="4"/>
      <c r="H8" s="4"/>
    </row>
    <row r="9" spans="1:8" ht="30" customHeight="1" x14ac:dyDescent="0.2">
      <c r="A9" s="5"/>
      <c r="B9" s="5"/>
      <c r="C9" s="4"/>
      <c r="D9" s="4"/>
      <c r="E9" s="4"/>
      <c r="F9" s="4"/>
      <c r="G9" s="4"/>
      <c r="H9" s="4"/>
    </row>
    <row r="10" spans="1:8" ht="30" customHeight="1" x14ac:dyDescent="0.2">
      <c r="A10" s="5"/>
      <c r="B10" s="5"/>
      <c r="C10" s="4"/>
      <c r="D10" s="4"/>
      <c r="E10" s="4"/>
      <c r="F10" s="4"/>
      <c r="G10" s="4"/>
      <c r="H10" s="4"/>
    </row>
    <row r="11" spans="1:8" x14ac:dyDescent="0.2">
      <c r="A11"/>
      <c r="B11"/>
      <c r="C11"/>
      <c r="D11"/>
      <c r="E11"/>
      <c r="F11"/>
      <c r="G11"/>
      <c r="H11"/>
    </row>
    <row r="12" spans="1:8" x14ac:dyDescent="0.2">
      <c r="A12"/>
      <c r="B12"/>
      <c r="C12"/>
      <c r="D12"/>
      <c r="E12"/>
      <c r="F12"/>
      <c r="G12"/>
      <c r="H12"/>
    </row>
    <row r="13" spans="1:8" x14ac:dyDescent="0.2">
      <c r="A13"/>
      <c r="B13"/>
      <c r="C13"/>
      <c r="D13"/>
      <c r="E13"/>
      <c r="F13"/>
      <c r="G13"/>
      <c r="H13"/>
    </row>
    <row r="14" spans="1:8" x14ac:dyDescent="0.2">
      <c r="A14"/>
      <c r="B14"/>
      <c r="C14"/>
      <c r="D14"/>
      <c r="E14"/>
      <c r="F14"/>
      <c r="G14"/>
      <c r="H14"/>
    </row>
    <row r="15" spans="1:8" x14ac:dyDescent="0.2">
      <c r="A15"/>
      <c r="B15"/>
      <c r="C15"/>
      <c r="D15"/>
      <c r="E15"/>
      <c r="F15"/>
      <c r="G15"/>
      <c r="H15"/>
    </row>
    <row r="16" spans="1:8" x14ac:dyDescent="0.2">
      <c r="A16"/>
      <c r="B16"/>
      <c r="C16"/>
      <c r="D16"/>
      <c r="E16"/>
      <c r="F16"/>
      <c r="G16"/>
      <c r="H16"/>
    </row>
    <row r="17" spans="1:8" x14ac:dyDescent="0.2">
      <c r="A17"/>
      <c r="B17"/>
      <c r="C17"/>
      <c r="D17"/>
      <c r="E17"/>
      <c r="F17"/>
      <c r="G17"/>
      <c r="H17"/>
    </row>
    <row r="18" spans="1:8" x14ac:dyDescent="0.2">
      <c r="A18"/>
      <c r="B18"/>
      <c r="C18"/>
      <c r="D18"/>
      <c r="E18"/>
      <c r="F18"/>
      <c r="G18"/>
      <c r="H18"/>
    </row>
    <row r="19" spans="1:8" x14ac:dyDescent="0.2">
      <c r="A19"/>
      <c r="B19"/>
      <c r="C19"/>
      <c r="D19"/>
      <c r="E19"/>
      <c r="F19"/>
      <c r="G19"/>
      <c r="H19"/>
    </row>
    <row r="20" spans="1:8" x14ac:dyDescent="0.2">
      <c r="A20"/>
      <c r="B20"/>
      <c r="C20"/>
      <c r="D20"/>
      <c r="E20"/>
      <c r="F20"/>
      <c r="G20"/>
      <c r="H20"/>
    </row>
    <row r="21" spans="1:8" x14ac:dyDescent="0.2">
      <c r="A21"/>
      <c r="B21"/>
      <c r="C21"/>
      <c r="D21"/>
      <c r="E21"/>
      <c r="F21"/>
      <c r="G21"/>
      <c r="H21"/>
    </row>
    <row r="22" spans="1:8" x14ac:dyDescent="0.2">
      <c r="A22"/>
      <c r="B22"/>
      <c r="C22"/>
      <c r="D22"/>
      <c r="E22"/>
      <c r="F22"/>
      <c r="G22"/>
      <c r="H22"/>
    </row>
    <row r="23" spans="1:8" x14ac:dyDescent="0.2">
      <c r="A23"/>
      <c r="B23"/>
      <c r="C23"/>
      <c r="D23"/>
      <c r="E23"/>
      <c r="F23"/>
      <c r="G23"/>
      <c r="H23"/>
    </row>
    <row r="24" spans="1:8" x14ac:dyDescent="0.2">
      <c r="A24"/>
      <c r="B24"/>
      <c r="C24"/>
      <c r="D24"/>
      <c r="E24"/>
      <c r="F24"/>
      <c r="G24"/>
      <c r="H24"/>
    </row>
    <row r="25" spans="1:8" x14ac:dyDescent="0.2">
      <c r="A25"/>
      <c r="B25"/>
      <c r="C25"/>
      <c r="D25"/>
      <c r="E25"/>
      <c r="F25"/>
      <c r="G25"/>
      <c r="H25"/>
    </row>
    <row r="26" spans="1:8" x14ac:dyDescent="0.2">
      <c r="A26"/>
      <c r="B26"/>
      <c r="C26"/>
      <c r="D26"/>
      <c r="E26"/>
      <c r="F26"/>
      <c r="G26"/>
      <c r="H26"/>
    </row>
    <row r="27" spans="1:8" x14ac:dyDescent="0.2">
      <c r="A27"/>
      <c r="B27"/>
      <c r="C27"/>
      <c r="D27"/>
      <c r="E27"/>
      <c r="F27"/>
      <c r="G27"/>
      <c r="H27"/>
    </row>
    <row r="28" spans="1:8" x14ac:dyDescent="0.2">
      <c r="A28"/>
      <c r="B28"/>
      <c r="C28"/>
      <c r="D28"/>
      <c r="E28"/>
      <c r="F28"/>
      <c r="G28"/>
      <c r="H28"/>
    </row>
    <row r="29" spans="1:8" x14ac:dyDescent="0.2">
      <c r="A29"/>
      <c r="B29"/>
      <c r="C29"/>
      <c r="D29"/>
      <c r="E29"/>
      <c r="F29"/>
      <c r="G29"/>
      <c r="H29"/>
    </row>
    <row r="30" spans="1:8" x14ac:dyDescent="0.2">
      <c r="A30"/>
      <c r="B30"/>
      <c r="C30"/>
      <c r="D30"/>
      <c r="E30"/>
      <c r="F30"/>
      <c r="G30"/>
      <c r="H30"/>
    </row>
    <row r="31" spans="1:8" x14ac:dyDescent="0.2">
      <c r="A31"/>
      <c r="B31"/>
      <c r="C31"/>
      <c r="D31"/>
      <c r="E31"/>
      <c r="F31"/>
      <c r="G31"/>
      <c r="H31"/>
    </row>
    <row r="32" spans="1:8" x14ac:dyDescent="0.2">
      <c r="A32"/>
      <c r="B32"/>
      <c r="C32"/>
      <c r="D32"/>
      <c r="E32"/>
      <c r="F32"/>
      <c r="G32"/>
      <c r="H32"/>
    </row>
    <row r="33" spans="1:8" x14ac:dyDescent="0.2">
      <c r="A33"/>
      <c r="B33"/>
      <c r="C33"/>
      <c r="D33"/>
      <c r="E33"/>
      <c r="F33"/>
      <c r="G33"/>
      <c r="H33"/>
    </row>
    <row r="34" spans="1:8" x14ac:dyDescent="0.2">
      <c r="A34"/>
      <c r="B34"/>
      <c r="C34"/>
      <c r="D34"/>
      <c r="E34"/>
      <c r="F34"/>
      <c r="G34"/>
      <c r="H34"/>
    </row>
    <row r="35" spans="1:8" x14ac:dyDescent="0.2">
      <c r="A35"/>
      <c r="B35"/>
      <c r="C35"/>
      <c r="D35"/>
      <c r="E35"/>
      <c r="F35"/>
      <c r="G35"/>
      <c r="H35"/>
    </row>
    <row r="36" spans="1:8" x14ac:dyDescent="0.2">
      <c r="A36"/>
      <c r="B36"/>
      <c r="C36"/>
      <c r="D36"/>
      <c r="E36"/>
      <c r="F36"/>
      <c r="G36"/>
      <c r="H36"/>
    </row>
    <row r="37" spans="1:8" x14ac:dyDescent="0.2">
      <c r="A37"/>
      <c r="B37"/>
      <c r="C37"/>
      <c r="D37"/>
      <c r="E37"/>
      <c r="F37"/>
      <c r="G37"/>
      <c r="H37"/>
    </row>
    <row r="38" spans="1:8" x14ac:dyDescent="0.2">
      <c r="A38"/>
      <c r="B38"/>
      <c r="C38"/>
      <c r="D38"/>
      <c r="E38"/>
      <c r="F38"/>
      <c r="G38"/>
      <c r="H38"/>
    </row>
    <row r="39" spans="1:8" x14ac:dyDescent="0.2">
      <c r="A39"/>
      <c r="B39"/>
      <c r="C39"/>
      <c r="D39"/>
      <c r="E39"/>
      <c r="F39"/>
      <c r="G39"/>
      <c r="H39"/>
    </row>
    <row r="40" spans="1:8" x14ac:dyDescent="0.2">
      <c r="A40"/>
      <c r="B40"/>
      <c r="C40"/>
      <c r="D40"/>
      <c r="E40"/>
      <c r="F40"/>
      <c r="G40"/>
      <c r="H40"/>
    </row>
    <row r="41" spans="1:8" x14ac:dyDescent="0.2">
      <c r="A41"/>
      <c r="B41"/>
      <c r="C41"/>
      <c r="D41"/>
      <c r="E41"/>
      <c r="F41"/>
      <c r="G41"/>
      <c r="H41"/>
    </row>
    <row r="42" spans="1:8" x14ac:dyDescent="0.2">
      <c r="A42"/>
      <c r="B42"/>
      <c r="C42"/>
      <c r="D42"/>
      <c r="E42"/>
      <c r="F42"/>
      <c r="G42"/>
      <c r="H42"/>
    </row>
    <row r="43" spans="1:8" x14ac:dyDescent="0.2">
      <c r="A43"/>
      <c r="B43"/>
      <c r="C43"/>
      <c r="D43"/>
      <c r="E43"/>
      <c r="F43"/>
      <c r="G43"/>
      <c r="H43"/>
    </row>
    <row r="44" spans="1:8" x14ac:dyDescent="0.2">
      <c r="A44"/>
      <c r="B44"/>
      <c r="C44"/>
      <c r="D44"/>
      <c r="E44"/>
      <c r="F44"/>
      <c r="G44"/>
      <c r="H44"/>
    </row>
    <row r="45" spans="1:8" x14ac:dyDescent="0.2">
      <c r="A45"/>
      <c r="B45"/>
      <c r="C45"/>
      <c r="D45"/>
      <c r="E45"/>
      <c r="F45"/>
      <c r="G45"/>
      <c r="H45"/>
    </row>
  </sheetData>
  <mergeCells count="2">
    <mergeCell ref="B2:G2"/>
    <mergeCell ref="A1:H1"/>
  </mergeCells>
  <phoneticPr fontId="2" type="noConversion"/>
  <printOptions horizontalCentered="1"/>
  <pageMargins left="0.15748031496062992" right="0.15748031496062992" top="0.51181102362204722" bottom="0.39370078740157483" header="0.19685039370078741" footer="0.19685039370078741"/>
  <pageSetup paperSize="9" scale="83" orientation="landscape" r:id="rId1"/>
  <headerFooter alignWithMargins="0">
    <oddHeader>&amp;L&amp;12Prilog 4.</oddHeader>
  </headerFooter>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92D050"/>
  </sheetPr>
  <dimension ref="A1:N53"/>
  <sheetViews>
    <sheetView zoomScaleNormal="100" workbookViewId="0">
      <selection activeCell="C12" sqref="C12:C14"/>
    </sheetView>
  </sheetViews>
  <sheetFormatPr defaultColWidth="8.85546875" defaultRowHeight="12.75" x14ac:dyDescent="0.2"/>
  <cols>
    <col min="1" max="1" width="18.42578125" customWidth="1"/>
    <col min="2" max="2" width="24.42578125" customWidth="1"/>
    <col min="3" max="3" width="12.42578125" bestFit="1" customWidth="1"/>
    <col min="4" max="4" width="22.42578125" customWidth="1"/>
    <col min="5" max="5" width="10.140625" customWidth="1"/>
    <col min="6" max="8" width="11.42578125" bestFit="1" customWidth="1"/>
    <col min="9" max="9" width="10.85546875" customWidth="1"/>
    <col min="10" max="10" width="11.42578125" bestFit="1" customWidth="1"/>
    <col min="11" max="11" width="12.42578125" customWidth="1"/>
    <col min="12" max="12" width="13.85546875" customWidth="1"/>
    <col min="13" max="13" width="12.85546875" customWidth="1"/>
    <col min="14" max="14" width="13.85546875" customWidth="1"/>
  </cols>
  <sheetData>
    <row r="1" spans="1:14" ht="30" customHeight="1" x14ac:dyDescent="0.2">
      <c r="A1" s="203" t="s">
        <v>108</v>
      </c>
      <c r="B1" s="204"/>
      <c r="C1" s="204"/>
      <c r="D1" s="204"/>
      <c r="E1" s="204"/>
      <c r="F1" s="204"/>
      <c r="G1" s="204"/>
      <c r="H1" s="204"/>
      <c r="I1" s="204"/>
      <c r="J1" s="204"/>
      <c r="K1" s="204"/>
      <c r="L1" s="204"/>
      <c r="M1" s="204"/>
      <c r="N1" s="205"/>
    </row>
    <row r="2" spans="1:14" ht="21" customHeight="1" x14ac:dyDescent="0.2">
      <c r="A2" s="33" t="s">
        <v>105</v>
      </c>
      <c r="B2" s="198" t="s">
        <v>106</v>
      </c>
      <c r="C2" s="198"/>
      <c r="D2" s="198"/>
      <c r="E2" s="198"/>
      <c r="F2" s="198"/>
      <c r="G2" s="198"/>
      <c r="H2" s="198"/>
      <c r="I2" s="198"/>
      <c r="J2" s="198"/>
      <c r="K2" s="198"/>
      <c r="L2" s="198"/>
      <c r="M2" s="198"/>
      <c r="N2" s="198"/>
    </row>
    <row r="3" spans="1:14" ht="32.25" customHeight="1" thickBot="1" x14ac:dyDescent="0.25">
      <c r="A3" s="122" t="s">
        <v>107</v>
      </c>
      <c r="B3" s="104" t="s">
        <v>109</v>
      </c>
      <c r="C3" s="122" t="s">
        <v>110</v>
      </c>
      <c r="D3" s="122" t="s">
        <v>97</v>
      </c>
      <c r="E3" s="122" t="s">
        <v>98</v>
      </c>
      <c r="F3" s="122" t="s">
        <v>111</v>
      </c>
      <c r="G3" s="122" t="s">
        <v>112</v>
      </c>
      <c r="H3" s="122" t="s">
        <v>113</v>
      </c>
      <c r="I3" s="122" t="s">
        <v>114</v>
      </c>
      <c r="J3" s="122" t="s">
        <v>115</v>
      </c>
      <c r="K3" s="207" t="s">
        <v>116</v>
      </c>
      <c r="L3" s="208"/>
      <c r="M3" s="207" t="s">
        <v>117</v>
      </c>
      <c r="N3" s="208"/>
    </row>
    <row r="4" spans="1:14" ht="58.5" customHeight="1" x14ac:dyDescent="0.2">
      <c r="A4" s="206"/>
      <c r="B4" s="206"/>
      <c r="C4" s="206"/>
      <c r="D4" s="121"/>
      <c r="E4" s="131"/>
      <c r="F4" s="206"/>
      <c r="G4" s="206"/>
      <c r="H4" s="206"/>
      <c r="I4" s="121"/>
      <c r="J4" s="206"/>
      <c r="K4" s="15" t="s">
        <v>118</v>
      </c>
      <c r="L4" s="15" t="s">
        <v>119</v>
      </c>
      <c r="M4" s="15" t="s">
        <v>118</v>
      </c>
      <c r="N4" s="15" t="s">
        <v>119</v>
      </c>
    </row>
    <row r="5" spans="1:14" ht="13.5" thickBot="1" x14ac:dyDescent="0.25">
      <c r="A5" s="16">
        <v>1</v>
      </c>
      <c r="B5" s="16">
        <v>2</v>
      </c>
      <c r="C5" s="16">
        <v>3</v>
      </c>
      <c r="D5" s="17">
        <v>4</v>
      </c>
      <c r="E5" s="17">
        <v>5</v>
      </c>
      <c r="F5" s="16">
        <v>6</v>
      </c>
      <c r="G5" s="16">
        <v>7</v>
      </c>
      <c r="H5" s="16">
        <v>8</v>
      </c>
      <c r="I5" s="17">
        <v>9</v>
      </c>
      <c r="J5" s="16">
        <v>10</v>
      </c>
      <c r="K5" s="199">
        <v>11</v>
      </c>
      <c r="L5" s="200"/>
      <c r="M5" s="199">
        <v>12</v>
      </c>
      <c r="N5" s="200"/>
    </row>
    <row r="6" spans="1:14" x14ac:dyDescent="0.2">
      <c r="A6" s="201" t="s">
        <v>106</v>
      </c>
      <c r="B6" s="202"/>
      <c r="C6" s="202"/>
      <c r="D6" s="10"/>
      <c r="E6" s="10"/>
      <c r="F6" s="10"/>
      <c r="G6" s="10"/>
      <c r="H6" s="10"/>
      <c r="I6" s="201"/>
      <c r="J6" s="10"/>
      <c r="K6" s="19"/>
      <c r="L6" s="19"/>
      <c r="M6" s="19"/>
      <c r="N6" s="19"/>
    </row>
    <row r="7" spans="1:14" x14ac:dyDescent="0.2">
      <c r="A7" s="193"/>
      <c r="B7" s="197"/>
      <c r="C7" s="197"/>
      <c r="D7" s="11"/>
      <c r="E7" s="11"/>
      <c r="F7" s="11"/>
      <c r="G7" s="11"/>
      <c r="H7" s="11"/>
      <c r="I7" s="193"/>
      <c r="J7" s="11"/>
      <c r="K7" s="18"/>
      <c r="L7" s="18"/>
      <c r="M7" s="18"/>
      <c r="N7" s="18"/>
    </row>
    <row r="8" spans="1:14" x14ac:dyDescent="0.2">
      <c r="A8" s="193"/>
      <c r="B8" s="197"/>
      <c r="C8" s="197"/>
      <c r="D8" s="11"/>
      <c r="E8" s="11"/>
      <c r="F8" s="11"/>
      <c r="G8" s="11"/>
      <c r="H8" s="11"/>
      <c r="I8" s="194"/>
      <c r="J8" s="11"/>
      <c r="K8" s="18"/>
      <c r="L8" s="18"/>
      <c r="M8" s="18"/>
      <c r="N8" s="18"/>
    </row>
    <row r="9" spans="1:14" x14ac:dyDescent="0.2">
      <c r="A9" s="193"/>
      <c r="B9" s="197"/>
      <c r="C9" s="197"/>
      <c r="D9" s="11"/>
      <c r="E9" s="11"/>
      <c r="F9" s="11"/>
      <c r="G9" s="11"/>
      <c r="H9" s="11"/>
      <c r="I9" s="192"/>
      <c r="J9" s="11"/>
      <c r="K9" s="18"/>
      <c r="L9" s="18"/>
      <c r="M9" s="18"/>
      <c r="N9" s="18"/>
    </row>
    <row r="10" spans="1:14" x14ac:dyDescent="0.2">
      <c r="A10" s="193"/>
      <c r="B10" s="197"/>
      <c r="C10" s="197"/>
      <c r="D10" s="11"/>
      <c r="E10" s="11"/>
      <c r="F10" s="11"/>
      <c r="G10" s="11"/>
      <c r="H10" s="11"/>
      <c r="I10" s="193"/>
      <c r="J10" s="11"/>
      <c r="K10" s="18"/>
      <c r="L10" s="18"/>
      <c r="M10" s="18"/>
      <c r="N10" s="18"/>
    </row>
    <row r="11" spans="1:14" x14ac:dyDescent="0.2">
      <c r="A11" s="193"/>
      <c r="B11" s="197"/>
      <c r="C11" s="197"/>
      <c r="D11" s="11"/>
      <c r="E11" s="11"/>
      <c r="F11" s="11"/>
      <c r="G11" s="11"/>
      <c r="H11" s="11"/>
      <c r="I11" s="194"/>
      <c r="J11" s="11"/>
      <c r="K11" s="18"/>
      <c r="L11" s="18"/>
      <c r="M11" s="18"/>
      <c r="N11" s="18"/>
    </row>
    <row r="12" spans="1:14" x14ac:dyDescent="0.2">
      <c r="A12" s="193"/>
      <c r="B12" s="197"/>
      <c r="C12" s="197"/>
      <c r="D12" s="11"/>
      <c r="E12" s="11"/>
      <c r="F12" s="11"/>
      <c r="G12" s="11"/>
      <c r="H12" s="11"/>
      <c r="I12" s="192"/>
      <c r="J12" s="11"/>
      <c r="K12" s="18"/>
      <c r="L12" s="18"/>
      <c r="M12" s="18"/>
      <c r="N12" s="18"/>
    </row>
    <row r="13" spans="1:14" x14ac:dyDescent="0.2">
      <c r="A13" s="193"/>
      <c r="B13" s="197"/>
      <c r="C13" s="197"/>
      <c r="D13" s="11"/>
      <c r="E13" s="11"/>
      <c r="F13" s="11"/>
      <c r="G13" s="11"/>
      <c r="H13" s="11"/>
      <c r="I13" s="193"/>
      <c r="J13" s="11"/>
      <c r="K13" s="18"/>
      <c r="L13" s="18"/>
      <c r="M13" s="18"/>
      <c r="N13" s="18"/>
    </row>
    <row r="14" spans="1:14" x14ac:dyDescent="0.2">
      <c r="A14" s="193"/>
      <c r="B14" s="197"/>
      <c r="C14" s="197"/>
      <c r="D14" s="11"/>
      <c r="E14" s="11"/>
      <c r="F14" s="11"/>
      <c r="G14" s="11"/>
      <c r="H14" s="11"/>
      <c r="I14" s="194"/>
      <c r="J14" s="11"/>
      <c r="K14" s="18"/>
      <c r="L14" s="18"/>
      <c r="M14" s="18"/>
      <c r="N14" s="18"/>
    </row>
    <row r="15" spans="1:14" x14ac:dyDescent="0.2">
      <c r="A15" s="193"/>
      <c r="B15" s="197"/>
      <c r="C15" s="197"/>
      <c r="D15" s="11"/>
      <c r="E15" s="11"/>
      <c r="F15" s="11"/>
      <c r="G15" s="11"/>
      <c r="H15" s="11"/>
      <c r="I15" s="192"/>
      <c r="J15" s="11"/>
      <c r="K15" s="18"/>
      <c r="L15" s="18"/>
      <c r="M15" s="18"/>
      <c r="N15" s="18"/>
    </row>
    <row r="16" spans="1:14" x14ac:dyDescent="0.2">
      <c r="A16" s="193"/>
      <c r="B16" s="197"/>
      <c r="C16" s="197"/>
      <c r="D16" s="11"/>
      <c r="E16" s="11"/>
      <c r="F16" s="11"/>
      <c r="G16" s="11"/>
      <c r="H16" s="11"/>
      <c r="I16" s="193"/>
      <c r="J16" s="11"/>
      <c r="K16" s="18"/>
      <c r="L16" s="18"/>
      <c r="M16" s="18"/>
      <c r="N16" s="18"/>
    </row>
    <row r="17" spans="1:14" x14ac:dyDescent="0.2">
      <c r="A17" s="193"/>
      <c r="B17" s="197"/>
      <c r="C17" s="197"/>
      <c r="D17" s="11"/>
      <c r="E17" s="11"/>
      <c r="F17" s="11"/>
      <c r="G17" s="11"/>
      <c r="H17" s="11"/>
      <c r="I17" s="194"/>
      <c r="J17" s="11"/>
      <c r="K17" s="18"/>
      <c r="L17" s="18"/>
      <c r="M17" s="18"/>
      <c r="N17" s="18"/>
    </row>
    <row r="18" spans="1:14" x14ac:dyDescent="0.2">
      <c r="A18" s="193"/>
      <c r="B18" s="197"/>
      <c r="C18" s="197"/>
      <c r="D18" s="11"/>
      <c r="E18" s="11"/>
      <c r="F18" s="11"/>
      <c r="G18" s="11"/>
      <c r="H18" s="11"/>
      <c r="I18" s="192"/>
      <c r="J18" s="11"/>
      <c r="K18" s="18"/>
      <c r="L18" s="18"/>
      <c r="M18" s="18"/>
      <c r="N18" s="18"/>
    </row>
    <row r="19" spans="1:14" x14ac:dyDescent="0.2">
      <c r="A19" s="193"/>
      <c r="B19" s="197"/>
      <c r="C19" s="197"/>
      <c r="D19" s="11"/>
      <c r="E19" s="11"/>
      <c r="F19" s="11"/>
      <c r="G19" s="11"/>
      <c r="H19" s="11"/>
      <c r="I19" s="193"/>
      <c r="J19" s="11"/>
      <c r="K19" s="18"/>
      <c r="L19" s="18"/>
      <c r="M19" s="18"/>
      <c r="N19" s="18"/>
    </row>
    <row r="20" spans="1:14" x14ac:dyDescent="0.2">
      <c r="A20" s="193"/>
      <c r="B20" s="197"/>
      <c r="C20" s="197"/>
      <c r="D20" s="11"/>
      <c r="E20" s="11"/>
      <c r="F20" s="11"/>
      <c r="G20" s="11"/>
      <c r="H20" s="11"/>
      <c r="I20" s="194"/>
      <c r="J20" s="11"/>
      <c r="K20" s="18"/>
      <c r="L20" s="18"/>
      <c r="M20" s="18"/>
      <c r="N20" s="18"/>
    </row>
    <row r="21" spans="1:14" x14ac:dyDescent="0.2">
      <c r="A21" s="193"/>
      <c r="B21" s="197"/>
      <c r="C21" s="197"/>
      <c r="D21" s="11"/>
      <c r="E21" s="11"/>
      <c r="F21" s="11"/>
      <c r="G21" s="11"/>
      <c r="H21" s="11"/>
      <c r="I21" s="192"/>
      <c r="J21" s="11"/>
      <c r="K21" s="18"/>
      <c r="L21" s="18"/>
      <c r="M21" s="18"/>
      <c r="N21" s="18"/>
    </row>
    <row r="22" spans="1:14" x14ac:dyDescent="0.2">
      <c r="A22" s="193"/>
      <c r="B22" s="197"/>
      <c r="C22" s="197"/>
      <c r="D22" s="11"/>
      <c r="E22" s="11"/>
      <c r="F22" s="11"/>
      <c r="G22" s="11"/>
      <c r="H22" s="11"/>
      <c r="I22" s="193"/>
      <c r="J22" s="11"/>
      <c r="K22" s="18"/>
      <c r="L22" s="18"/>
      <c r="M22" s="18"/>
      <c r="N22" s="18"/>
    </row>
    <row r="23" spans="1:14" x14ac:dyDescent="0.2">
      <c r="A23" s="194"/>
      <c r="B23" s="197"/>
      <c r="C23" s="197"/>
      <c r="D23" s="11"/>
      <c r="E23" s="11"/>
      <c r="F23" s="11"/>
      <c r="G23" s="11"/>
      <c r="H23" s="11"/>
      <c r="I23" s="194"/>
      <c r="J23" s="11"/>
      <c r="K23" s="18"/>
      <c r="L23" s="18"/>
      <c r="M23" s="18"/>
      <c r="N23" s="18"/>
    </row>
    <row r="24" spans="1:14" x14ac:dyDescent="0.2">
      <c r="A24" s="192" t="s">
        <v>106</v>
      </c>
      <c r="B24" s="197"/>
      <c r="C24" s="197"/>
      <c r="D24" s="11"/>
      <c r="E24" s="11"/>
      <c r="F24" s="11"/>
      <c r="G24" s="11"/>
      <c r="H24" s="11"/>
      <c r="I24" s="192"/>
      <c r="J24" s="11"/>
      <c r="K24" s="18"/>
      <c r="L24" s="18"/>
      <c r="M24" s="18"/>
      <c r="N24" s="18"/>
    </row>
    <row r="25" spans="1:14" x14ac:dyDescent="0.2">
      <c r="A25" s="193"/>
      <c r="B25" s="197"/>
      <c r="C25" s="197"/>
      <c r="D25" s="11"/>
      <c r="E25" s="11"/>
      <c r="F25" s="11"/>
      <c r="G25" s="11"/>
      <c r="H25" s="11"/>
      <c r="I25" s="193"/>
      <c r="J25" s="11"/>
      <c r="K25" s="18"/>
      <c r="L25" s="18"/>
      <c r="M25" s="18"/>
      <c r="N25" s="18"/>
    </row>
    <row r="26" spans="1:14" x14ac:dyDescent="0.2">
      <c r="A26" s="193"/>
      <c r="B26" s="197"/>
      <c r="C26" s="197"/>
      <c r="D26" s="11"/>
      <c r="E26" s="11"/>
      <c r="F26" s="11"/>
      <c r="G26" s="11"/>
      <c r="H26" s="11"/>
      <c r="I26" s="194"/>
      <c r="J26" s="11"/>
      <c r="K26" s="18"/>
      <c r="L26" s="18"/>
      <c r="M26" s="18"/>
      <c r="N26" s="18"/>
    </row>
    <row r="27" spans="1:14" x14ac:dyDescent="0.2">
      <c r="A27" s="193"/>
      <c r="B27" s="197"/>
      <c r="C27" s="197"/>
      <c r="D27" s="11"/>
      <c r="E27" s="11"/>
      <c r="F27" s="11"/>
      <c r="G27" s="11"/>
      <c r="H27" s="11"/>
      <c r="I27" s="192"/>
      <c r="J27" s="11"/>
      <c r="K27" s="18"/>
      <c r="L27" s="18"/>
      <c r="M27" s="18"/>
      <c r="N27" s="18"/>
    </row>
    <row r="28" spans="1:14" x14ac:dyDescent="0.2">
      <c r="A28" s="193"/>
      <c r="B28" s="197"/>
      <c r="C28" s="197"/>
      <c r="D28" s="11"/>
      <c r="E28" s="11"/>
      <c r="F28" s="11"/>
      <c r="G28" s="11"/>
      <c r="H28" s="11"/>
      <c r="I28" s="193"/>
      <c r="J28" s="11"/>
      <c r="K28" s="18"/>
      <c r="L28" s="18"/>
      <c r="M28" s="18"/>
      <c r="N28" s="18"/>
    </row>
    <row r="29" spans="1:14" x14ac:dyDescent="0.2">
      <c r="A29" s="193"/>
      <c r="B29" s="197"/>
      <c r="C29" s="197"/>
      <c r="D29" s="11"/>
      <c r="E29" s="11"/>
      <c r="F29" s="11"/>
      <c r="G29" s="11"/>
      <c r="H29" s="11"/>
      <c r="I29" s="194"/>
      <c r="J29" s="11"/>
      <c r="K29" s="18"/>
      <c r="L29" s="18"/>
      <c r="M29" s="18"/>
      <c r="N29" s="18"/>
    </row>
    <row r="30" spans="1:14" x14ac:dyDescent="0.2">
      <c r="A30" s="193"/>
      <c r="B30" s="197"/>
      <c r="C30" s="197"/>
      <c r="D30" s="11"/>
      <c r="E30" s="11"/>
      <c r="F30" s="11"/>
      <c r="G30" s="11"/>
      <c r="H30" s="11"/>
      <c r="I30" s="192"/>
      <c r="J30" s="11"/>
      <c r="K30" s="18"/>
      <c r="L30" s="18"/>
      <c r="M30" s="18"/>
      <c r="N30" s="18"/>
    </row>
    <row r="31" spans="1:14" x14ac:dyDescent="0.2">
      <c r="A31" s="193"/>
      <c r="B31" s="197"/>
      <c r="C31" s="197"/>
      <c r="D31" s="11"/>
      <c r="E31" s="11"/>
      <c r="F31" s="11"/>
      <c r="G31" s="11"/>
      <c r="H31" s="11"/>
      <c r="I31" s="193"/>
      <c r="J31" s="11"/>
      <c r="K31" s="18"/>
      <c r="L31" s="18"/>
      <c r="M31" s="18"/>
      <c r="N31" s="18"/>
    </row>
    <row r="32" spans="1:14" x14ac:dyDescent="0.2">
      <c r="A32" s="194"/>
      <c r="B32" s="197"/>
      <c r="C32" s="197"/>
      <c r="D32" s="11"/>
      <c r="E32" s="11"/>
      <c r="F32" s="11"/>
      <c r="G32" s="11"/>
      <c r="H32" s="11"/>
      <c r="I32" s="194"/>
      <c r="J32" s="11"/>
      <c r="K32" s="18"/>
      <c r="L32" s="18"/>
      <c r="M32" s="18"/>
      <c r="N32" s="18"/>
    </row>
    <row r="34" spans="1:14" ht="15" x14ac:dyDescent="0.25">
      <c r="A34" s="52" t="s">
        <v>71</v>
      </c>
    </row>
    <row r="35" spans="1:14" ht="14.25" x14ac:dyDescent="0.2">
      <c r="A35" s="133" t="s">
        <v>120</v>
      </c>
      <c r="B35" s="133"/>
      <c r="C35" s="133"/>
      <c r="D35" s="133"/>
      <c r="E35" s="133"/>
      <c r="F35" s="133"/>
      <c r="G35" s="133"/>
      <c r="H35" s="133"/>
      <c r="I35" s="133"/>
      <c r="J35" s="133"/>
      <c r="K35" s="133"/>
      <c r="L35" s="133"/>
      <c r="M35" s="133"/>
      <c r="N35" s="133"/>
    </row>
    <row r="36" spans="1:14" ht="7.5" customHeight="1" x14ac:dyDescent="0.2">
      <c r="A36" s="195"/>
      <c r="B36" s="195"/>
      <c r="C36" s="195"/>
      <c r="D36" s="195"/>
      <c r="E36" s="195"/>
      <c r="F36" s="195"/>
      <c r="G36" s="195"/>
      <c r="H36" s="195"/>
      <c r="I36" s="195"/>
      <c r="J36" s="195"/>
      <c r="K36" s="195"/>
      <c r="L36" s="195"/>
      <c r="M36" s="195"/>
      <c r="N36" s="195"/>
    </row>
    <row r="37" spans="1:14" ht="14.25" customHeight="1" x14ac:dyDescent="0.2">
      <c r="A37" s="132" t="s">
        <v>121</v>
      </c>
      <c r="B37" s="132"/>
      <c r="C37" s="132"/>
      <c r="D37" s="132"/>
      <c r="E37" s="132"/>
      <c r="F37" s="132"/>
      <c r="G37" s="132"/>
      <c r="H37" s="132"/>
      <c r="I37" s="132"/>
      <c r="J37" s="132"/>
      <c r="K37" s="132"/>
      <c r="L37" s="132"/>
      <c r="M37" s="132"/>
      <c r="N37" s="132"/>
    </row>
    <row r="38" spans="1:14" x14ac:dyDescent="0.2">
      <c r="A38" s="132"/>
      <c r="B38" s="132"/>
      <c r="C38" s="132"/>
      <c r="D38" s="132"/>
      <c r="E38" s="132"/>
      <c r="F38" s="132"/>
      <c r="G38" s="132"/>
      <c r="H38" s="132"/>
      <c r="I38" s="132"/>
      <c r="J38" s="132"/>
      <c r="K38" s="132"/>
      <c r="L38" s="132"/>
      <c r="M38" s="132"/>
      <c r="N38" s="132"/>
    </row>
    <row r="39" spans="1:14" ht="8.1" customHeight="1" x14ac:dyDescent="0.2"/>
    <row r="40" spans="1:14" x14ac:dyDescent="0.2">
      <c r="A40" s="196" t="s">
        <v>122</v>
      </c>
      <c r="B40" s="196"/>
      <c r="C40" s="196"/>
      <c r="D40" s="196"/>
      <c r="E40" s="196"/>
      <c r="F40" s="196"/>
      <c r="G40" s="196"/>
      <c r="H40" s="196"/>
      <c r="I40" s="196"/>
      <c r="J40" s="196"/>
      <c r="K40" s="196"/>
      <c r="L40" s="196"/>
      <c r="M40" s="196"/>
      <c r="N40" s="196"/>
    </row>
    <row r="41" spans="1:14" ht="16.5" customHeight="1" x14ac:dyDescent="0.2">
      <c r="A41" s="196"/>
      <c r="B41" s="196"/>
      <c r="C41" s="196"/>
      <c r="D41" s="196"/>
      <c r="E41" s="196"/>
      <c r="F41" s="196"/>
      <c r="G41" s="196"/>
      <c r="H41" s="196"/>
      <c r="I41" s="196"/>
      <c r="J41" s="196"/>
      <c r="K41" s="196"/>
      <c r="L41" s="196"/>
      <c r="M41" s="196"/>
      <c r="N41" s="196"/>
    </row>
    <row r="42" spans="1:14" ht="8.1" customHeight="1" x14ac:dyDescent="0.2"/>
    <row r="43" spans="1:14" ht="12.75" customHeight="1" x14ac:dyDescent="0.2">
      <c r="A43" s="196" t="s">
        <v>123</v>
      </c>
      <c r="B43" s="196"/>
      <c r="C43" s="196"/>
      <c r="D43" s="196"/>
      <c r="E43" s="196"/>
      <c r="F43" s="196"/>
      <c r="G43" s="196"/>
      <c r="H43" s="196"/>
      <c r="I43" s="196"/>
      <c r="J43" s="196"/>
      <c r="K43" s="196"/>
      <c r="L43" s="196"/>
      <c r="M43" s="196"/>
      <c r="N43" s="196"/>
    </row>
    <row r="44" spans="1:14" ht="12.75" customHeight="1" x14ac:dyDescent="0.2">
      <c r="A44" s="196"/>
      <c r="B44" s="196"/>
      <c r="C44" s="196"/>
      <c r="D44" s="196"/>
      <c r="E44" s="196"/>
      <c r="F44" s="196"/>
      <c r="G44" s="196"/>
      <c r="H44" s="196"/>
      <c r="I44" s="196"/>
      <c r="J44" s="196"/>
      <c r="K44" s="196"/>
      <c r="L44" s="196"/>
      <c r="M44" s="196"/>
      <c r="N44" s="196"/>
    </row>
    <row r="45" spans="1:14" ht="12.75" customHeight="1" x14ac:dyDescent="0.2">
      <c r="A45" s="196"/>
      <c r="B45" s="196"/>
      <c r="C45" s="196"/>
      <c r="D45" s="196"/>
      <c r="E45" s="196"/>
      <c r="F45" s="196"/>
      <c r="G45" s="196"/>
      <c r="H45" s="196"/>
      <c r="I45" s="196"/>
      <c r="J45" s="196"/>
      <c r="K45" s="196"/>
      <c r="L45" s="196"/>
      <c r="M45" s="196"/>
      <c r="N45" s="196"/>
    </row>
    <row r="46" spans="1:14" ht="12.75" customHeight="1" x14ac:dyDescent="0.2">
      <c r="A46" s="196"/>
      <c r="B46" s="196"/>
      <c r="C46" s="196"/>
      <c r="D46" s="196"/>
      <c r="E46" s="196"/>
      <c r="F46" s="196"/>
      <c r="G46" s="196"/>
      <c r="H46" s="196"/>
      <c r="I46" s="196"/>
      <c r="J46" s="196"/>
      <c r="K46" s="196"/>
      <c r="L46" s="196"/>
      <c r="M46" s="196"/>
      <c r="N46" s="196"/>
    </row>
    <row r="47" spans="1:14" ht="22.5" customHeight="1" x14ac:dyDescent="0.2">
      <c r="A47" s="196"/>
      <c r="B47" s="196"/>
      <c r="C47" s="196"/>
      <c r="D47" s="196"/>
      <c r="E47" s="196"/>
      <c r="F47" s="196"/>
      <c r="G47" s="196"/>
      <c r="H47" s="196"/>
      <c r="I47" s="196"/>
      <c r="J47" s="196"/>
      <c r="K47" s="196"/>
      <c r="L47" s="196"/>
      <c r="M47" s="196"/>
      <c r="N47" s="196"/>
    </row>
    <row r="48" spans="1:14" ht="8.1" customHeight="1" x14ac:dyDescent="0.2"/>
    <row r="49" spans="1:14" ht="14.25" x14ac:dyDescent="0.2">
      <c r="A49" s="133" t="s">
        <v>124</v>
      </c>
      <c r="B49" s="133"/>
      <c r="C49" s="133"/>
      <c r="D49" s="133"/>
      <c r="E49" s="133"/>
      <c r="F49" s="133"/>
      <c r="G49" s="133"/>
      <c r="H49" s="133"/>
      <c r="I49" s="133"/>
      <c r="J49" s="133"/>
      <c r="K49" s="133"/>
      <c r="L49" s="133"/>
      <c r="M49" s="133"/>
      <c r="N49" s="133"/>
    </row>
    <row r="50" spans="1:14" ht="8.1" customHeight="1" x14ac:dyDescent="0.2"/>
    <row r="51" spans="1:14" ht="14.25" x14ac:dyDescent="0.2">
      <c r="A51" s="133" t="s">
        <v>125</v>
      </c>
      <c r="B51" s="133"/>
      <c r="C51" s="133"/>
      <c r="D51" s="133"/>
      <c r="E51" s="133"/>
      <c r="F51" s="133"/>
      <c r="G51" s="133"/>
      <c r="H51" s="133"/>
      <c r="I51" s="133"/>
      <c r="J51" s="133"/>
      <c r="K51" s="133"/>
      <c r="L51" s="133"/>
      <c r="M51" s="133"/>
      <c r="N51" s="133"/>
    </row>
    <row r="52" spans="1:14" ht="8.1" customHeight="1" x14ac:dyDescent="0.2"/>
    <row r="53" spans="1:14" ht="14.25" x14ac:dyDescent="0.2">
      <c r="A53" s="133" t="s">
        <v>126</v>
      </c>
      <c r="B53" s="133"/>
      <c r="C53" s="133"/>
      <c r="D53" s="133"/>
      <c r="E53" s="133"/>
      <c r="F53" s="133"/>
      <c r="G53" s="133"/>
      <c r="H53" s="133"/>
      <c r="I53" s="133"/>
      <c r="J53" s="133"/>
      <c r="K53" s="133"/>
      <c r="L53" s="133"/>
      <c r="M53" s="133"/>
      <c r="N53" s="133"/>
    </row>
  </sheetData>
  <mergeCells count="53">
    <mergeCell ref="A3:A4"/>
    <mergeCell ref="K3:L3"/>
    <mergeCell ref="K5:L5"/>
    <mergeCell ref="M3:N3"/>
    <mergeCell ref="B3:B4"/>
    <mergeCell ref="C3:C4"/>
    <mergeCell ref="D3:D4"/>
    <mergeCell ref="F3:F4"/>
    <mergeCell ref="H3:H4"/>
    <mergeCell ref="E3:E4"/>
    <mergeCell ref="A1:N1"/>
    <mergeCell ref="B30:B32"/>
    <mergeCell ref="C30:C32"/>
    <mergeCell ref="B27:B29"/>
    <mergeCell ref="C27:C29"/>
    <mergeCell ref="I27:I29"/>
    <mergeCell ref="I3:I4"/>
    <mergeCell ref="G3:G4"/>
    <mergeCell ref="J3:J4"/>
    <mergeCell ref="A6:A23"/>
    <mergeCell ref="B15:B17"/>
    <mergeCell ref="C15:C17"/>
    <mergeCell ref="I15:I17"/>
    <mergeCell ref="I18:I20"/>
    <mergeCell ref="I21:I23"/>
    <mergeCell ref="C6:C8"/>
    <mergeCell ref="B21:B23"/>
    <mergeCell ref="C21:C23"/>
    <mergeCell ref="B2:N2"/>
    <mergeCell ref="B18:B20"/>
    <mergeCell ref="C18:C20"/>
    <mergeCell ref="B12:B14"/>
    <mergeCell ref="C12:C14"/>
    <mergeCell ref="M5:N5"/>
    <mergeCell ref="I6:I8"/>
    <mergeCell ref="I9:I11"/>
    <mergeCell ref="I12:I14"/>
    <mergeCell ref="B9:B11"/>
    <mergeCell ref="B6:B8"/>
    <mergeCell ref="C9:C11"/>
    <mergeCell ref="A49:N49"/>
    <mergeCell ref="A53:N53"/>
    <mergeCell ref="I30:I32"/>
    <mergeCell ref="A51:N51"/>
    <mergeCell ref="A36:N36"/>
    <mergeCell ref="A37:N38"/>
    <mergeCell ref="A40:N41"/>
    <mergeCell ref="A43:N47"/>
    <mergeCell ref="A35:N35"/>
    <mergeCell ref="A24:A32"/>
    <mergeCell ref="B24:B26"/>
    <mergeCell ref="C24:C26"/>
    <mergeCell ref="I24:I26"/>
  </mergeCells>
  <phoneticPr fontId="2" type="noConversion"/>
  <printOptions horizontalCentered="1"/>
  <pageMargins left="0.15748031496062992" right="0.15748031496062992" top="0.51181102362204722" bottom="0.19685039370078741" header="0.19685039370078741" footer="0.15748031496062992"/>
  <pageSetup paperSize="9" scale="72" orientation="landscape"/>
  <headerFooter alignWithMargins="0">
    <oddHeader>&amp;L&amp;12Prilog 5.</oddHeader>
  </headerFooter>
  <legacy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92D050"/>
  </sheetPr>
  <dimension ref="A1:H24"/>
  <sheetViews>
    <sheetView zoomScaleNormal="100" workbookViewId="0">
      <selection activeCell="A22" sqref="A22:H24"/>
    </sheetView>
  </sheetViews>
  <sheetFormatPr defaultColWidth="8.85546875" defaultRowHeight="12.75" x14ac:dyDescent="0.2"/>
  <cols>
    <col min="1" max="1" width="42.85546875" customWidth="1"/>
    <col min="2" max="2" width="19.42578125" customWidth="1"/>
    <col min="3" max="3" width="37" customWidth="1"/>
    <col min="4" max="7" width="12.42578125" customWidth="1"/>
    <col min="8" max="8" width="18.140625" customWidth="1"/>
  </cols>
  <sheetData>
    <row r="1" spans="1:8" ht="30" customHeight="1" x14ac:dyDescent="0.2">
      <c r="A1" s="203" t="s">
        <v>127</v>
      </c>
      <c r="B1" s="204"/>
      <c r="C1" s="204"/>
      <c r="D1" s="204"/>
      <c r="E1" s="204"/>
      <c r="F1" s="204"/>
      <c r="G1" s="204"/>
      <c r="H1" s="205"/>
    </row>
    <row r="2" spans="1:8" ht="21" customHeight="1" x14ac:dyDescent="0.2">
      <c r="A2" s="33" t="s">
        <v>105</v>
      </c>
      <c r="B2" s="188" t="s">
        <v>106</v>
      </c>
      <c r="C2" s="188"/>
      <c r="D2" s="188"/>
      <c r="E2" s="188"/>
      <c r="F2" s="188"/>
      <c r="G2" s="188"/>
      <c r="H2" s="188"/>
    </row>
    <row r="3" spans="1:8" ht="32.25" customHeight="1" x14ac:dyDescent="0.2">
      <c r="A3" s="122" t="s">
        <v>107</v>
      </c>
      <c r="B3" s="122" t="s">
        <v>128</v>
      </c>
      <c r="C3" s="104" t="s">
        <v>129</v>
      </c>
      <c r="D3" s="122" t="s">
        <v>98</v>
      </c>
      <c r="E3" s="122" t="s">
        <v>111</v>
      </c>
      <c r="F3" s="122" t="s">
        <v>112</v>
      </c>
      <c r="G3" s="122" t="s">
        <v>113</v>
      </c>
      <c r="H3" s="122" t="s">
        <v>130</v>
      </c>
    </row>
    <row r="4" spans="1:8" ht="27.75" customHeight="1" x14ac:dyDescent="0.2">
      <c r="A4" s="206"/>
      <c r="B4" s="206"/>
      <c r="C4" s="121"/>
      <c r="D4" s="131"/>
      <c r="E4" s="206"/>
      <c r="F4" s="206"/>
      <c r="G4" s="206"/>
      <c r="H4" s="121"/>
    </row>
    <row r="5" spans="1:8" ht="13.5" thickBot="1" x14ac:dyDescent="0.25">
      <c r="A5" s="16">
        <v>1</v>
      </c>
      <c r="B5" s="16">
        <v>2</v>
      </c>
      <c r="C5" s="17">
        <v>3</v>
      </c>
      <c r="D5" s="17">
        <v>4</v>
      </c>
      <c r="E5" s="16">
        <v>5</v>
      </c>
      <c r="F5" s="16">
        <v>6</v>
      </c>
      <c r="G5" s="16">
        <v>7</v>
      </c>
      <c r="H5" s="17">
        <v>8</v>
      </c>
    </row>
    <row r="6" spans="1:8" ht="13.5" customHeight="1" x14ac:dyDescent="0.2">
      <c r="A6" s="8"/>
      <c r="B6" s="8"/>
      <c r="C6" s="8"/>
      <c r="D6" s="8"/>
      <c r="E6" s="8"/>
      <c r="F6" s="8"/>
      <c r="G6" s="8"/>
      <c r="H6" s="8"/>
    </row>
    <row r="7" spans="1:8" x14ac:dyDescent="0.2">
      <c r="A7" s="9"/>
      <c r="B7" s="9"/>
      <c r="C7" s="9"/>
      <c r="D7" s="9"/>
      <c r="E7" s="9"/>
      <c r="F7" s="9"/>
      <c r="G7" s="9"/>
      <c r="H7" s="9"/>
    </row>
    <row r="8" spans="1:8" x14ac:dyDescent="0.2">
      <c r="A8" s="9"/>
      <c r="B8" s="9"/>
      <c r="C8" s="9"/>
      <c r="D8" s="9"/>
      <c r="E8" s="9"/>
      <c r="F8" s="9"/>
      <c r="G8" s="9"/>
      <c r="H8" s="9"/>
    </row>
    <row r="9" spans="1:8" x14ac:dyDescent="0.2">
      <c r="A9" s="9"/>
      <c r="B9" s="9"/>
      <c r="C9" s="9"/>
      <c r="D9" s="9"/>
      <c r="E9" s="9"/>
      <c r="F9" s="9"/>
      <c r="G9" s="9"/>
      <c r="H9" s="9"/>
    </row>
    <row r="10" spans="1:8" x14ac:dyDescent="0.2">
      <c r="A10" s="9"/>
      <c r="B10" s="9"/>
      <c r="C10" s="9"/>
      <c r="D10" s="9"/>
      <c r="E10" s="9"/>
      <c r="F10" s="9"/>
      <c r="G10" s="9"/>
      <c r="H10" s="9"/>
    </row>
    <row r="11" spans="1:8" x14ac:dyDescent="0.2">
      <c r="A11" s="9"/>
      <c r="B11" s="9"/>
      <c r="C11" s="9"/>
      <c r="D11" s="9"/>
      <c r="E11" s="9"/>
      <c r="F11" s="9"/>
      <c r="G11" s="9"/>
      <c r="H11" s="9"/>
    </row>
    <row r="12" spans="1:8" x14ac:dyDescent="0.2">
      <c r="A12" s="9"/>
      <c r="B12" s="9"/>
      <c r="C12" s="9"/>
      <c r="D12" s="9"/>
      <c r="E12" s="9"/>
      <c r="F12" s="9"/>
      <c r="G12" s="9"/>
      <c r="H12" s="9"/>
    </row>
    <row r="14" spans="1:8" ht="15" x14ac:dyDescent="0.25">
      <c r="A14" s="52" t="s">
        <v>71</v>
      </c>
    </row>
    <row r="15" spans="1:8" ht="14.25" x14ac:dyDescent="0.2">
      <c r="A15" s="132" t="s">
        <v>120</v>
      </c>
      <c r="B15" s="132"/>
      <c r="C15" s="132"/>
      <c r="D15" s="132"/>
      <c r="E15" s="132"/>
      <c r="F15" s="132"/>
      <c r="G15" s="132"/>
      <c r="H15" s="132"/>
    </row>
    <row r="16" spans="1:8" ht="8.1" customHeight="1" x14ac:dyDescent="0.2"/>
    <row r="17" spans="1:8" ht="33.75" customHeight="1" x14ac:dyDescent="0.2">
      <c r="A17" s="210" t="s">
        <v>131</v>
      </c>
      <c r="B17" s="132"/>
      <c r="C17" s="132"/>
      <c r="D17" s="132"/>
      <c r="E17" s="132"/>
      <c r="F17" s="132"/>
      <c r="G17" s="132"/>
      <c r="H17" s="132"/>
    </row>
    <row r="18" spans="1:8" ht="8.1" customHeight="1" x14ac:dyDescent="0.2"/>
    <row r="19" spans="1:8" x14ac:dyDescent="0.2">
      <c r="A19" s="209" t="s">
        <v>132</v>
      </c>
      <c r="B19" s="196"/>
      <c r="C19" s="196"/>
      <c r="D19" s="196"/>
      <c r="E19" s="196"/>
      <c r="F19" s="196"/>
      <c r="G19" s="196"/>
      <c r="H19" s="196"/>
    </row>
    <row r="20" spans="1:8" ht="18" customHeight="1" x14ac:dyDescent="0.2">
      <c r="A20" s="196"/>
      <c r="B20" s="196"/>
      <c r="C20" s="196"/>
      <c r="D20" s="196"/>
      <c r="E20" s="196"/>
      <c r="F20" s="196"/>
      <c r="G20" s="196"/>
      <c r="H20" s="196"/>
    </row>
    <row r="21" spans="1:8" ht="8.1" customHeight="1" x14ac:dyDescent="0.2"/>
    <row r="22" spans="1:8" ht="15.75" customHeight="1" x14ac:dyDescent="0.2">
      <c r="A22" s="209" t="s">
        <v>133</v>
      </c>
      <c r="B22" s="196"/>
      <c r="C22" s="196"/>
      <c r="D22" s="196"/>
      <c r="E22" s="196"/>
      <c r="F22" s="196"/>
      <c r="G22" s="196"/>
      <c r="H22" s="196"/>
    </row>
    <row r="23" spans="1:8" x14ac:dyDescent="0.2">
      <c r="A23" s="196"/>
      <c r="B23" s="196"/>
      <c r="C23" s="196"/>
      <c r="D23" s="196"/>
      <c r="E23" s="196"/>
      <c r="F23" s="196"/>
      <c r="G23" s="196"/>
      <c r="H23" s="196"/>
    </row>
    <row r="24" spans="1:8" ht="16.5" customHeight="1" x14ac:dyDescent="0.2">
      <c r="A24" s="196"/>
      <c r="B24" s="196"/>
      <c r="C24" s="196"/>
      <c r="D24" s="196"/>
      <c r="E24" s="196"/>
      <c r="F24" s="196"/>
      <c r="G24" s="196"/>
      <c r="H24" s="196"/>
    </row>
  </sheetData>
  <mergeCells count="14">
    <mergeCell ref="A19:H20"/>
    <mergeCell ref="A22:H24"/>
    <mergeCell ref="B2:H2"/>
    <mergeCell ref="A1:H1"/>
    <mergeCell ref="E3:E4"/>
    <mergeCell ref="H3:H4"/>
    <mergeCell ref="A3:A4"/>
    <mergeCell ref="B3:B4"/>
    <mergeCell ref="C3:C4"/>
    <mergeCell ref="F3:F4"/>
    <mergeCell ref="G3:G4"/>
    <mergeCell ref="D3:D4"/>
    <mergeCell ref="A15:H15"/>
    <mergeCell ref="A17:H17"/>
  </mergeCells>
  <phoneticPr fontId="2" type="noConversion"/>
  <printOptions horizontalCentered="1"/>
  <pageMargins left="0.15748031496062992" right="0.15748031496062992" top="0.51181102362204722" bottom="0.39370078740157483" header="0.19685039370078741" footer="0.19685039370078741"/>
  <pageSetup paperSize="9" scale="87" orientation="landscape"/>
  <headerFooter alignWithMargins="0">
    <oddHeader>&amp;L&amp;12Prilog 6.</oddHeader>
  </headerFooter>
  <legacy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92D050"/>
  </sheetPr>
  <dimension ref="A1:J67"/>
  <sheetViews>
    <sheetView zoomScaleNormal="100" workbookViewId="0">
      <selection activeCell="B11" sqref="B11:B13"/>
    </sheetView>
  </sheetViews>
  <sheetFormatPr defaultColWidth="11.42578125" defaultRowHeight="12.75" x14ac:dyDescent="0.2"/>
  <cols>
    <col min="1" max="1" width="13.42578125" style="21" customWidth="1"/>
    <col min="2" max="2" width="50.42578125" style="21" customWidth="1"/>
    <col min="3" max="3" width="8.42578125" style="21" customWidth="1"/>
    <col min="4" max="4" width="13.42578125" style="21" customWidth="1"/>
    <col min="5" max="5" width="8.42578125" style="21" customWidth="1"/>
    <col min="6" max="6" width="19.42578125" style="21" customWidth="1"/>
    <col min="7" max="7" width="50.42578125" style="21" customWidth="1"/>
    <col min="8" max="8" width="8.42578125" style="21" customWidth="1"/>
    <col min="9" max="9" width="13.42578125" style="21" customWidth="1"/>
    <col min="10" max="10" width="8.42578125" style="21" customWidth="1"/>
    <col min="11" max="16384" width="11.42578125" style="21"/>
  </cols>
  <sheetData>
    <row r="1" spans="1:10" ht="15.75" x14ac:dyDescent="0.25">
      <c r="A1" s="54" t="s">
        <v>134</v>
      </c>
      <c r="B1" s="228" t="s">
        <v>135</v>
      </c>
      <c r="C1" s="228"/>
      <c r="D1" s="228"/>
      <c r="E1" s="228"/>
      <c r="F1" s="228"/>
      <c r="G1" s="228"/>
      <c r="H1" s="228"/>
      <c r="I1" s="228"/>
      <c r="J1" s="228"/>
    </row>
    <row r="2" spans="1:10" ht="5.25" customHeight="1" thickBot="1" x14ac:dyDescent="0.25"/>
    <row r="3" spans="1:10" ht="26.25" thickTop="1" x14ac:dyDescent="0.2">
      <c r="A3" s="55" t="s">
        <v>107</v>
      </c>
      <c r="B3" s="56" t="s">
        <v>136</v>
      </c>
      <c r="C3" s="56" t="s">
        <v>137</v>
      </c>
      <c r="D3" s="56" t="s">
        <v>138</v>
      </c>
      <c r="E3" s="56" t="s">
        <v>139</v>
      </c>
      <c r="F3" s="35" t="s">
        <v>58</v>
      </c>
      <c r="G3" s="56" t="s">
        <v>140</v>
      </c>
      <c r="H3" s="56" t="s">
        <v>137</v>
      </c>
      <c r="I3" s="56" t="s">
        <v>138</v>
      </c>
      <c r="J3" s="57" t="s">
        <v>139</v>
      </c>
    </row>
    <row r="4" spans="1:10" ht="10.5" customHeight="1" thickBot="1" x14ac:dyDescent="0.25">
      <c r="A4" s="58">
        <v>1</v>
      </c>
      <c r="B4" s="59">
        <v>2</v>
      </c>
      <c r="C4" s="59">
        <v>3</v>
      </c>
      <c r="D4" s="59">
        <v>4</v>
      </c>
      <c r="E4" s="59" t="s">
        <v>141</v>
      </c>
      <c r="F4" s="60">
        <v>6</v>
      </c>
      <c r="G4" s="59">
        <v>7</v>
      </c>
      <c r="H4" s="59">
        <v>8</v>
      </c>
      <c r="I4" s="59">
        <v>9</v>
      </c>
      <c r="J4" s="61" t="s">
        <v>142</v>
      </c>
    </row>
    <row r="5" spans="1:10" ht="20.100000000000001" customHeight="1" thickTop="1" x14ac:dyDescent="0.2">
      <c r="A5" s="212" t="s">
        <v>143</v>
      </c>
      <c r="B5" s="215"/>
      <c r="C5" s="217"/>
      <c r="D5" s="217"/>
      <c r="E5" s="217">
        <f>+C5*D5</f>
        <v>0</v>
      </c>
      <c r="F5" s="227" t="s">
        <v>144</v>
      </c>
      <c r="G5" s="65"/>
      <c r="H5" s="22"/>
      <c r="I5" s="22"/>
      <c r="J5" s="23">
        <f t="shared" ref="J5:J37" si="0">+H5*I5</f>
        <v>0</v>
      </c>
    </row>
    <row r="6" spans="1:10" ht="20.100000000000001" customHeight="1" x14ac:dyDescent="0.2">
      <c r="A6" s="213"/>
      <c r="B6" s="216"/>
      <c r="C6" s="218"/>
      <c r="D6" s="218"/>
      <c r="E6" s="218"/>
      <c r="F6" s="222"/>
      <c r="G6" s="66"/>
      <c r="H6" s="24"/>
      <c r="I6" s="24"/>
      <c r="J6" s="25">
        <f t="shared" si="0"/>
        <v>0</v>
      </c>
    </row>
    <row r="7" spans="1:10" ht="20.100000000000001" customHeight="1" x14ac:dyDescent="0.2">
      <c r="A7" s="213"/>
      <c r="B7" s="216"/>
      <c r="C7" s="219"/>
      <c r="D7" s="219"/>
      <c r="E7" s="219"/>
      <c r="F7" s="222"/>
      <c r="G7" s="66"/>
      <c r="H7" s="24"/>
      <c r="I7" s="24"/>
      <c r="J7" s="25">
        <f t="shared" si="0"/>
        <v>0</v>
      </c>
    </row>
    <row r="8" spans="1:10" ht="20.100000000000001" customHeight="1" x14ac:dyDescent="0.2">
      <c r="A8" s="213"/>
      <c r="B8" s="216"/>
      <c r="C8" s="220"/>
      <c r="D8" s="220"/>
      <c r="E8" s="220">
        <f>+C8*D8</f>
        <v>0</v>
      </c>
      <c r="F8" s="221" t="s">
        <v>145</v>
      </c>
      <c r="G8" s="66"/>
      <c r="H8" s="24"/>
      <c r="I8" s="24"/>
      <c r="J8" s="25">
        <f t="shared" si="0"/>
        <v>0</v>
      </c>
    </row>
    <row r="9" spans="1:10" ht="20.100000000000001" customHeight="1" x14ac:dyDescent="0.2">
      <c r="A9" s="213"/>
      <c r="B9" s="216"/>
      <c r="C9" s="218"/>
      <c r="D9" s="218"/>
      <c r="E9" s="218"/>
      <c r="F9" s="222"/>
      <c r="G9" s="66"/>
      <c r="H9" s="24"/>
      <c r="I9" s="24"/>
      <c r="J9" s="25">
        <f t="shared" si="0"/>
        <v>0</v>
      </c>
    </row>
    <row r="10" spans="1:10" ht="20.100000000000001" customHeight="1" x14ac:dyDescent="0.2">
      <c r="A10" s="213"/>
      <c r="B10" s="216"/>
      <c r="C10" s="219"/>
      <c r="D10" s="219"/>
      <c r="E10" s="219"/>
      <c r="F10" s="222"/>
      <c r="G10" s="66"/>
      <c r="H10" s="24"/>
      <c r="I10" s="24"/>
      <c r="J10" s="25">
        <f t="shared" si="0"/>
        <v>0</v>
      </c>
    </row>
    <row r="11" spans="1:10" ht="20.100000000000001" customHeight="1" x14ac:dyDescent="0.2">
      <c r="A11" s="213"/>
      <c r="B11" s="216"/>
      <c r="C11" s="220"/>
      <c r="D11" s="220"/>
      <c r="E11" s="220">
        <f>+C11*D11</f>
        <v>0</v>
      </c>
      <c r="F11" s="221" t="s">
        <v>146</v>
      </c>
      <c r="G11" s="66"/>
      <c r="H11" s="24"/>
      <c r="I11" s="24"/>
      <c r="J11" s="25">
        <f t="shared" si="0"/>
        <v>0</v>
      </c>
    </row>
    <row r="12" spans="1:10" ht="20.100000000000001" customHeight="1" x14ac:dyDescent="0.2">
      <c r="A12" s="213"/>
      <c r="B12" s="216"/>
      <c r="C12" s="218"/>
      <c r="D12" s="218"/>
      <c r="E12" s="218"/>
      <c r="F12" s="222"/>
      <c r="G12" s="66"/>
      <c r="H12" s="24"/>
      <c r="I12" s="24"/>
      <c r="J12" s="25">
        <f t="shared" si="0"/>
        <v>0</v>
      </c>
    </row>
    <row r="13" spans="1:10" ht="20.100000000000001" customHeight="1" x14ac:dyDescent="0.2">
      <c r="A13" s="213"/>
      <c r="B13" s="216"/>
      <c r="C13" s="219"/>
      <c r="D13" s="219"/>
      <c r="E13" s="219"/>
      <c r="F13" s="222"/>
      <c r="G13" s="66"/>
      <c r="H13" s="24"/>
      <c r="I13" s="24"/>
      <c r="J13" s="25">
        <f t="shared" si="0"/>
        <v>0</v>
      </c>
    </row>
    <row r="14" spans="1:10" ht="20.100000000000001" customHeight="1" x14ac:dyDescent="0.2">
      <c r="A14" s="213"/>
      <c r="B14" s="216"/>
      <c r="C14" s="220"/>
      <c r="D14" s="220"/>
      <c r="E14" s="220">
        <f>+C14*D14</f>
        <v>0</v>
      </c>
      <c r="F14" s="225" t="s">
        <v>147</v>
      </c>
      <c r="G14" s="66"/>
      <c r="H14" s="24"/>
      <c r="I14" s="24"/>
      <c r="J14" s="25">
        <f t="shared" si="0"/>
        <v>0</v>
      </c>
    </row>
    <row r="15" spans="1:10" ht="20.100000000000001" customHeight="1" x14ac:dyDescent="0.2">
      <c r="A15" s="213"/>
      <c r="B15" s="216"/>
      <c r="C15" s="218"/>
      <c r="D15" s="218"/>
      <c r="E15" s="218"/>
      <c r="F15" s="222"/>
      <c r="G15" s="66"/>
      <c r="H15" s="24"/>
      <c r="I15" s="24"/>
      <c r="J15" s="25">
        <f t="shared" si="0"/>
        <v>0</v>
      </c>
    </row>
    <row r="16" spans="1:10" ht="20.100000000000001" customHeight="1" x14ac:dyDescent="0.2">
      <c r="A16" s="213"/>
      <c r="B16" s="216"/>
      <c r="C16" s="219"/>
      <c r="D16" s="219"/>
      <c r="E16" s="219"/>
      <c r="F16" s="222"/>
      <c r="G16" s="66"/>
      <c r="H16" s="24"/>
      <c r="I16" s="24"/>
      <c r="J16" s="25">
        <f t="shared" si="0"/>
        <v>0</v>
      </c>
    </row>
    <row r="17" spans="1:10" ht="20.100000000000001" customHeight="1" x14ac:dyDescent="0.2">
      <c r="A17" s="213"/>
      <c r="B17" s="216"/>
      <c r="C17" s="220"/>
      <c r="D17" s="220"/>
      <c r="E17" s="220">
        <f>+C17*D17</f>
        <v>0</v>
      </c>
      <c r="F17" s="225" t="s">
        <v>148</v>
      </c>
      <c r="G17" s="66"/>
      <c r="H17" s="24"/>
      <c r="I17" s="24"/>
      <c r="J17" s="25">
        <f t="shared" si="0"/>
        <v>0</v>
      </c>
    </row>
    <row r="18" spans="1:10" ht="20.100000000000001" customHeight="1" x14ac:dyDescent="0.2">
      <c r="A18" s="213"/>
      <c r="B18" s="216"/>
      <c r="C18" s="218"/>
      <c r="D18" s="218"/>
      <c r="E18" s="218"/>
      <c r="F18" s="222"/>
      <c r="G18" s="66"/>
      <c r="H18" s="24"/>
      <c r="I18" s="24"/>
      <c r="J18" s="25">
        <f t="shared" si="0"/>
        <v>0</v>
      </c>
    </row>
    <row r="19" spans="1:10" ht="20.100000000000001" customHeight="1" thickBot="1" x14ac:dyDescent="0.25">
      <c r="A19" s="214"/>
      <c r="B19" s="223"/>
      <c r="C19" s="224"/>
      <c r="D19" s="224"/>
      <c r="E19" s="224"/>
      <c r="F19" s="226"/>
      <c r="G19" s="67"/>
      <c r="H19" s="26"/>
      <c r="I19" s="26"/>
      <c r="J19" s="27">
        <f t="shared" si="0"/>
        <v>0</v>
      </c>
    </row>
    <row r="20" spans="1:10" ht="19.5" customHeight="1" thickTop="1" x14ac:dyDescent="0.2">
      <c r="A20" s="212" t="s">
        <v>149</v>
      </c>
      <c r="B20" s="215"/>
      <c r="C20" s="217"/>
      <c r="D20" s="217"/>
      <c r="E20" s="217">
        <f>+C20*D20</f>
        <v>0</v>
      </c>
      <c r="F20" s="227" t="s">
        <v>150</v>
      </c>
      <c r="G20" s="65"/>
      <c r="H20" s="22"/>
      <c r="I20" s="22"/>
      <c r="J20" s="23">
        <f t="shared" si="0"/>
        <v>0</v>
      </c>
    </row>
    <row r="21" spans="1:10" ht="19.5" customHeight="1" x14ac:dyDescent="0.2">
      <c r="A21" s="213"/>
      <c r="B21" s="216"/>
      <c r="C21" s="218"/>
      <c r="D21" s="218"/>
      <c r="E21" s="218"/>
      <c r="F21" s="222"/>
      <c r="G21" s="66"/>
      <c r="H21" s="24"/>
      <c r="I21" s="24"/>
      <c r="J21" s="25">
        <f t="shared" si="0"/>
        <v>0</v>
      </c>
    </row>
    <row r="22" spans="1:10" ht="19.5" customHeight="1" x14ac:dyDescent="0.2">
      <c r="A22" s="213"/>
      <c r="B22" s="216"/>
      <c r="C22" s="219"/>
      <c r="D22" s="219"/>
      <c r="E22" s="219"/>
      <c r="F22" s="222"/>
      <c r="G22" s="66"/>
      <c r="H22" s="24"/>
      <c r="I22" s="24"/>
      <c r="J22" s="25">
        <f t="shared" si="0"/>
        <v>0</v>
      </c>
    </row>
    <row r="23" spans="1:10" ht="19.5" customHeight="1" x14ac:dyDescent="0.2">
      <c r="A23" s="213"/>
      <c r="B23" s="216"/>
      <c r="C23" s="220"/>
      <c r="D23" s="220"/>
      <c r="E23" s="220">
        <f>+C23*D23</f>
        <v>0</v>
      </c>
      <c r="F23" s="221" t="s">
        <v>151</v>
      </c>
      <c r="G23" s="66"/>
      <c r="H23" s="24"/>
      <c r="I23" s="24"/>
      <c r="J23" s="25">
        <f t="shared" si="0"/>
        <v>0</v>
      </c>
    </row>
    <row r="24" spans="1:10" ht="19.5" customHeight="1" x14ac:dyDescent="0.2">
      <c r="A24" s="213"/>
      <c r="B24" s="216"/>
      <c r="C24" s="218"/>
      <c r="D24" s="218"/>
      <c r="E24" s="218"/>
      <c r="F24" s="222"/>
      <c r="G24" s="66"/>
      <c r="H24" s="24"/>
      <c r="I24" s="24"/>
      <c r="J24" s="25">
        <f t="shared" si="0"/>
        <v>0</v>
      </c>
    </row>
    <row r="25" spans="1:10" ht="19.5" customHeight="1" x14ac:dyDescent="0.2">
      <c r="A25" s="213"/>
      <c r="B25" s="216"/>
      <c r="C25" s="219"/>
      <c r="D25" s="219"/>
      <c r="E25" s="219"/>
      <c r="F25" s="222"/>
      <c r="G25" s="66"/>
      <c r="H25" s="24"/>
      <c r="I25" s="24"/>
      <c r="J25" s="25">
        <f t="shared" si="0"/>
        <v>0</v>
      </c>
    </row>
    <row r="26" spans="1:10" ht="19.5" customHeight="1" x14ac:dyDescent="0.2">
      <c r="A26" s="213"/>
      <c r="B26" s="216"/>
      <c r="C26" s="220"/>
      <c r="D26" s="220"/>
      <c r="E26" s="220">
        <f>+C26*D26</f>
        <v>0</v>
      </c>
      <c r="F26" s="221" t="s">
        <v>152</v>
      </c>
      <c r="G26" s="66"/>
      <c r="H26" s="24"/>
      <c r="I26" s="24"/>
      <c r="J26" s="25">
        <f t="shared" si="0"/>
        <v>0</v>
      </c>
    </row>
    <row r="27" spans="1:10" ht="19.5" customHeight="1" x14ac:dyDescent="0.2">
      <c r="A27" s="213"/>
      <c r="B27" s="216"/>
      <c r="C27" s="218"/>
      <c r="D27" s="218"/>
      <c r="E27" s="218"/>
      <c r="F27" s="222"/>
      <c r="G27" s="66"/>
      <c r="H27" s="24"/>
      <c r="I27" s="24"/>
      <c r="J27" s="25">
        <f t="shared" si="0"/>
        <v>0</v>
      </c>
    </row>
    <row r="28" spans="1:10" ht="19.5" customHeight="1" x14ac:dyDescent="0.2">
      <c r="A28" s="213"/>
      <c r="B28" s="216"/>
      <c r="C28" s="219"/>
      <c r="D28" s="219"/>
      <c r="E28" s="219"/>
      <c r="F28" s="222"/>
      <c r="G28" s="66"/>
      <c r="H28" s="24"/>
      <c r="I28" s="24"/>
      <c r="J28" s="25">
        <f t="shared" si="0"/>
        <v>0</v>
      </c>
    </row>
    <row r="29" spans="1:10" ht="19.5" customHeight="1" x14ac:dyDescent="0.2">
      <c r="A29" s="213"/>
      <c r="B29" s="216"/>
      <c r="C29" s="220"/>
      <c r="D29" s="220"/>
      <c r="E29" s="220">
        <f>+C29*D29</f>
        <v>0</v>
      </c>
      <c r="F29" s="221" t="s">
        <v>153</v>
      </c>
      <c r="G29" s="66"/>
      <c r="H29" s="24"/>
      <c r="I29" s="24"/>
      <c r="J29" s="25">
        <f t="shared" si="0"/>
        <v>0</v>
      </c>
    </row>
    <row r="30" spans="1:10" ht="19.5" customHeight="1" x14ac:dyDescent="0.2">
      <c r="A30" s="213"/>
      <c r="B30" s="216"/>
      <c r="C30" s="218"/>
      <c r="D30" s="218"/>
      <c r="E30" s="218"/>
      <c r="F30" s="222"/>
      <c r="G30" s="66"/>
      <c r="H30" s="24"/>
      <c r="I30" s="24"/>
      <c r="J30" s="25">
        <f t="shared" si="0"/>
        <v>0</v>
      </c>
    </row>
    <row r="31" spans="1:10" ht="19.5" customHeight="1" x14ac:dyDescent="0.2">
      <c r="A31" s="213"/>
      <c r="B31" s="216"/>
      <c r="C31" s="219"/>
      <c r="D31" s="219"/>
      <c r="E31" s="219"/>
      <c r="F31" s="222"/>
      <c r="G31" s="66"/>
      <c r="H31" s="24"/>
      <c r="I31" s="24"/>
      <c r="J31" s="25">
        <f t="shared" si="0"/>
        <v>0</v>
      </c>
    </row>
    <row r="32" spans="1:10" ht="19.5" customHeight="1" x14ac:dyDescent="0.2">
      <c r="A32" s="213"/>
      <c r="B32" s="216"/>
      <c r="C32" s="220"/>
      <c r="D32" s="220"/>
      <c r="E32" s="220">
        <f>+C32*D32</f>
        <v>0</v>
      </c>
      <c r="F32" s="221" t="s">
        <v>154</v>
      </c>
      <c r="G32" s="66"/>
      <c r="H32" s="24"/>
      <c r="I32" s="24"/>
      <c r="J32" s="25">
        <f t="shared" si="0"/>
        <v>0</v>
      </c>
    </row>
    <row r="33" spans="1:10" ht="19.5" customHeight="1" x14ac:dyDescent="0.2">
      <c r="A33" s="213"/>
      <c r="B33" s="216"/>
      <c r="C33" s="218"/>
      <c r="D33" s="218"/>
      <c r="E33" s="218"/>
      <c r="F33" s="222"/>
      <c r="G33" s="66"/>
      <c r="H33" s="24"/>
      <c r="I33" s="24"/>
      <c r="J33" s="25">
        <f t="shared" si="0"/>
        <v>0</v>
      </c>
    </row>
    <row r="34" spans="1:10" ht="19.5" customHeight="1" x14ac:dyDescent="0.2">
      <c r="A34" s="213"/>
      <c r="B34" s="216"/>
      <c r="C34" s="219"/>
      <c r="D34" s="219"/>
      <c r="E34" s="219"/>
      <c r="F34" s="222"/>
      <c r="G34" s="66"/>
      <c r="H34" s="24"/>
      <c r="I34" s="24"/>
      <c r="J34" s="25">
        <f t="shared" si="0"/>
        <v>0</v>
      </c>
    </row>
    <row r="35" spans="1:10" ht="19.5" customHeight="1" x14ac:dyDescent="0.2">
      <c r="A35" s="213"/>
      <c r="B35" s="216"/>
      <c r="C35" s="220"/>
      <c r="D35" s="220"/>
      <c r="E35" s="220">
        <f>+C35*D35</f>
        <v>0</v>
      </c>
      <c r="F35" s="225" t="s">
        <v>155</v>
      </c>
      <c r="G35" s="66"/>
      <c r="H35" s="24"/>
      <c r="I35" s="24"/>
      <c r="J35" s="25">
        <f t="shared" si="0"/>
        <v>0</v>
      </c>
    </row>
    <row r="36" spans="1:10" ht="19.5" customHeight="1" x14ac:dyDescent="0.2">
      <c r="A36" s="213"/>
      <c r="B36" s="216"/>
      <c r="C36" s="218"/>
      <c r="D36" s="218"/>
      <c r="E36" s="218"/>
      <c r="F36" s="222"/>
      <c r="G36" s="66"/>
      <c r="H36" s="24"/>
      <c r="I36" s="24"/>
      <c r="J36" s="25">
        <f t="shared" si="0"/>
        <v>0</v>
      </c>
    </row>
    <row r="37" spans="1:10" ht="19.5" customHeight="1" thickBot="1" x14ac:dyDescent="0.25">
      <c r="A37" s="214"/>
      <c r="B37" s="223"/>
      <c r="C37" s="224"/>
      <c r="D37" s="224"/>
      <c r="E37" s="224"/>
      <c r="F37" s="226"/>
      <c r="G37" s="67"/>
      <c r="H37" s="26"/>
      <c r="I37" s="26"/>
      <c r="J37" s="27">
        <f t="shared" si="0"/>
        <v>0</v>
      </c>
    </row>
    <row r="38" spans="1:10" ht="13.5" thickTop="1" x14ac:dyDescent="0.2"/>
    <row r="39" spans="1:10" x14ac:dyDescent="0.2">
      <c r="A39" s="28" t="s">
        <v>156</v>
      </c>
    </row>
    <row r="40" spans="1:10" x14ac:dyDescent="0.2">
      <c r="A40" s="211" t="s">
        <v>157</v>
      </c>
      <c r="B40" s="211"/>
      <c r="C40" s="211"/>
      <c r="D40" s="211"/>
      <c r="E40" s="211"/>
      <c r="F40" s="211"/>
      <c r="G40" s="211"/>
      <c r="H40" s="211"/>
      <c r="I40" s="211"/>
      <c r="J40" s="211"/>
    </row>
    <row r="67" ht="12" customHeight="1" x14ac:dyDescent="0.2"/>
  </sheetData>
  <mergeCells count="59">
    <mergeCell ref="B1:J1"/>
    <mergeCell ref="A5:A19"/>
    <mergeCell ref="B5:B7"/>
    <mergeCell ref="C5:C7"/>
    <mergeCell ref="D5:D7"/>
    <mergeCell ref="E5:E7"/>
    <mergeCell ref="F5:F7"/>
    <mergeCell ref="B8:B10"/>
    <mergeCell ref="C8:C10"/>
    <mergeCell ref="D8:D10"/>
    <mergeCell ref="E17:E19"/>
    <mergeCell ref="F17:F19"/>
    <mergeCell ref="E8:E10"/>
    <mergeCell ref="F8:F10"/>
    <mergeCell ref="B11:B13"/>
    <mergeCell ref="C11:C13"/>
    <mergeCell ref="D11:D13"/>
    <mergeCell ref="E11:E13"/>
    <mergeCell ref="F11:F13"/>
    <mergeCell ref="E23:E25"/>
    <mergeCell ref="F23:F25"/>
    <mergeCell ref="B14:B16"/>
    <mergeCell ref="C14:C16"/>
    <mergeCell ref="D14:D16"/>
    <mergeCell ref="E14:E16"/>
    <mergeCell ref="F14:F16"/>
    <mergeCell ref="B17:B19"/>
    <mergeCell ref="C17:C19"/>
    <mergeCell ref="D17:D19"/>
    <mergeCell ref="B29:B31"/>
    <mergeCell ref="C29:C31"/>
    <mergeCell ref="D29:D31"/>
    <mergeCell ref="F29:F31"/>
    <mergeCell ref="E20:E22"/>
    <mergeCell ref="F20:F22"/>
    <mergeCell ref="B23:B25"/>
    <mergeCell ref="C23:C25"/>
    <mergeCell ref="D23:D25"/>
    <mergeCell ref="B26:B28"/>
    <mergeCell ref="C26:C28"/>
    <mergeCell ref="D26:D28"/>
    <mergeCell ref="E26:E28"/>
    <mergeCell ref="F26:F28"/>
    <mergeCell ref="A40:J40"/>
    <mergeCell ref="A20:A37"/>
    <mergeCell ref="B20:B22"/>
    <mergeCell ref="C20:C22"/>
    <mergeCell ref="D20:D22"/>
    <mergeCell ref="B32:B34"/>
    <mergeCell ref="C32:C34"/>
    <mergeCell ref="D32:D34"/>
    <mergeCell ref="E32:E34"/>
    <mergeCell ref="F32:F34"/>
    <mergeCell ref="B35:B37"/>
    <mergeCell ref="C35:C37"/>
    <mergeCell ref="D35:D37"/>
    <mergeCell ref="E35:E37"/>
    <mergeCell ref="F35:F37"/>
    <mergeCell ref="E29:E31"/>
  </mergeCells>
  <printOptions horizontalCentered="1"/>
  <pageMargins left="0.15748031496062992" right="0.15748031496062992" top="0.51181102362204722" bottom="0.43307086614173229" header="0.19685039370078741" footer="0.23622047244094491"/>
  <pageSetup paperSize="9" scale="72" orientation="landscape"/>
  <headerFooter alignWithMargins="0">
    <oddHeader>&amp;L&amp;12Prilog 7.</oddHeader>
  </headerFooter>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523CAAC38371245AEFDE3FB1B578B08" ma:contentTypeVersion="10" ma:contentTypeDescription="Create a new document." ma:contentTypeScope="" ma:versionID="c7300dd7847fea93653958bfd8141a78">
  <xsd:schema xmlns:xsd="http://www.w3.org/2001/XMLSchema" xmlns:xs="http://www.w3.org/2001/XMLSchema" xmlns:p="http://schemas.microsoft.com/office/2006/metadata/properties" xmlns:ns2="bf7a2af0-3c4d-462f-a8c1-eded84cc76a1" xmlns:ns3="1fee7bf6-0178-4b90-9348-e91dc6fe0c66" targetNamespace="http://schemas.microsoft.com/office/2006/metadata/properties" ma:root="true" ma:fieldsID="21ecc52c327a39c5ae864903cf72bebd" ns2:_="" ns3:_="">
    <xsd:import namespace="bf7a2af0-3c4d-462f-a8c1-eded84cc76a1"/>
    <xsd:import namespace="1fee7bf6-0178-4b90-9348-e91dc6fe0c6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f7a2af0-3c4d-462f-a8c1-eded84cc76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fee7bf6-0178-4b90-9348-e91dc6fe0c66"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A06F834-8AB5-4B51-90AF-38775A96757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f7a2af0-3c4d-462f-a8c1-eded84cc76a1"/>
    <ds:schemaRef ds:uri="1fee7bf6-0178-4b90-9348-e91dc6fe0c6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2EF88B3-F913-4948-9A6E-FB50FEBDB4CF}">
  <ds:schemaRefs>
    <ds:schemaRef ds:uri="http://schemas.microsoft.com/sharepoint/v3/contenttype/forms"/>
  </ds:schemaRefs>
</ds:datastoreItem>
</file>

<file path=customXml/itemProps3.xml><?xml version="1.0" encoding="utf-8"?>
<ds:datastoreItem xmlns:ds="http://schemas.openxmlformats.org/officeDocument/2006/customXml" ds:itemID="{262B0D03-404E-412F-B500-2E5CD1A9C550}">
  <ds:schemaRefs>
    <ds:schemaRef ds:uri="http://purl.org/dc/elements/1.1/"/>
    <ds:schemaRef ds:uri="http://purl.org/dc/dcmitype/"/>
    <ds:schemaRef ds:uri="http://schemas.microsoft.com/office/2006/documentManagement/types"/>
    <ds:schemaRef ds:uri="http://schemas.microsoft.com/office/2006/metadata/properties"/>
    <ds:schemaRef ds:uri="1fee7bf6-0178-4b90-9348-e91dc6fe0c66"/>
    <ds:schemaRef ds:uri="bf7a2af0-3c4d-462f-a8c1-eded84cc76a1"/>
    <ds:schemaRef ds:uri="http://schemas.microsoft.com/office/infopath/2007/PartnerControls"/>
    <ds:schemaRef ds:uri="http://schemas.openxmlformats.org/package/2006/metadata/core-properties"/>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11</vt:i4>
      </vt:variant>
    </vt:vector>
  </HeadingPairs>
  <TitlesOfParts>
    <vt:vector size="20" baseType="lpstr">
      <vt:lpstr>UPUTE</vt:lpstr>
      <vt:lpstr>PRIORITETNE I REFORMSKE MJERE</vt:lpstr>
      <vt:lpstr>INVESTICIJSKE MJERE</vt:lpstr>
      <vt:lpstr>OSTALE MJERE</vt:lpstr>
      <vt:lpstr>PRILOG 1 </vt:lpstr>
      <vt:lpstr>POKAZATELJI ISHODA</vt:lpstr>
      <vt:lpstr>IZVJEĆE MJERE</vt:lpstr>
      <vt:lpstr>IZVJEŠĆE CILJEVI</vt:lpstr>
      <vt:lpstr>TABLICA RIZIKA</vt:lpstr>
      <vt:lpstr>UPUTE!_Toc39225379</vt:lpstr>
      <vt:lpstr>UPUTE!_Toc39225380</vt:lpstr>
      <vt:lpstr>'INVESTICIJSKE MJERE'!Print_Area</vt:lpstr>
      <vt:lpstr>'IZVJEĆE MJERE'!Print_Area</vt:lpstr>
      <vt:lpstr>'IZVJEŠĆE CILJEVI'!Print_Area</vt:lpstr>
      <vt:lpstr>'OSTALE MJERE'!Print_Area</vt:lpstr>
      <vt:lpstr>'POKAZATELJI ISHODA'!Print_Area</vt:lpstr>
      <vt:lpstr>'PRIORITETNE I REFORMSKE MJERE'!Print_Area</vt:lpstr>
      <vt:lpstr>'INVESTICIJSKE MJERE'!Print_Titles</vt:lpstr>
      <vt:lpstr>'IZVJEĆE MJERE'!Print_Titles</vt:lpstr>
      <vt:lpstr>'OSTALE MJERE'!Print_Titles</vt:lpstr>
    </vt:vector>
  </TitlesOfParts>
  <Manager/>
  <Company>Ministarstvo Financija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Luka.Galic@mrrfeu.hr</dc:creator>
  <cp:keywords/>
  <dc:description/>
  <cp:lastModifiedBy>Suzana Hirjanić PORA KKŽ</cp:lastModifiedBy>
  <cp:revision/>
  <cp:lastPrinted>2020-10-14T11:43:25Z</cp:lastPrinted>
  <dcterms:created xsi:type="dcterms:W3CDTF">2010-03-25T12:47:07Z</dcterms:created>
  <dcterms:modified xsi:type="dcterms:W3CDTF">2025-10-13T12:29:33Z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0x0101000523CAAC38371245AEFDE3FB1B578B08</vt:lpwstr>
  </property>
</Properties>
</file>