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filterPrivacy="1"/>
  <xr:revisionPtr revIDLastSave="0" documentId="13_ncr:1_{BC348A0B-0736-4D80-B868-8E6C71A957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1" i="2" l="1"/>
  <c r="B71" i="2"/>
  <c r="D61" i="2"/>
  <c r="B61" i="2"/>
  <c r="D50" i="2"/>
  <c r="B50" i="2"/>
  <c r="D40" i="2"/>
  <c r="B40" i="2"/>
  <c r="D17" i="2"/>
  <c r="B17" i="2"/>
  <c r="D14" i="2"/>
  <c r="B14" i="2"/>
  <c r="D12" i="2"/>
  <c r="B12" i="2"/>
  <c r="D7" i="2"/>
  <c r="B7" i="2"/>
  <c r="B88" i="2" l="1"/>
  <c r="D88" i="2"/>
</calcChain>
</file>

<file path=xl/sharedStrings.xml><?xml version="1.0" encoding="utf-8"?>
<sst xmlns="http://schemas.openxmlformats.org/spreadsheetml/2006/main" count="434" uniqueCount="219">
  <si>
    <t>Program</t>
  </si>
  <si>
    <t>Županija: Koprivničko-križevačka</t>
  </si>
  <si>
    <t>Škola: Gimnazija " Fran Galović" Koprivnica</t>
  </si>
  <si>
    <t>Opća gimnazija (320104) 4 g.</t>
  </si>
  <si>
    <t>Prirodoslovno-matematička gimnazija (320204) 4 g.</t>
  </si>
  <si>
    <t>Jezična gimnazija (320304) 4 g.</t>
  </si>
  <si>
    <t>Opća gimnazija (odjel za sportaše) (320104-S) 4 g.</t>
  </si>
  <si>
    <t>Škola: Gimnazija dr. Ivana Kranjčeva Đurđevac</t>
  </si>
  <si>
    <t>Opća gimnazija (320104) 4 g. (Glavna zgrada)</t>
  </si>
  <si>
    <t>Škola: Gimnazija Ivana Zakmardija Dijankovečkoga Križevci</t>
  </si>
  <si>
    <t>B</t>
  </si>
  <si>
    <t>Škola: Obrtnička škola Koprivnica</t>
  </si>
  <si>
    <t>Elektroničar-mehaničar (042433) 3 g.</t>
  </si>
  <si>
    <t>Mesar (091403) 3 g.</t>
  </si>
  <si>
    <t>F</t>
  </si>
  <si>
    <t>E</t>
  </si>
  <si>
    <t>Pomoćni soboslikar i ličilac - TES (268193) 3 g.</t>
  </si>
  <si>
    <t>G</t>
  </si>
  <si>
    <t>Pekar (092133) 3 g.</t>
  </si>
  <si>
    <t>Plinoinstalater (013733) 3 g.</t>
  </si>
  <si>
    <t>D</t>
  </si>
  <si>
    <t>C</t>
  </si>
  <si>
    <t>Slastičar  (092533) 3 g.</t>
  </si>
  <si>
    <t>Autolimar (014033) 3 g.</t>
  </si>
  <si>
    <t>A</t>
  </si>
  <si>
    <t>Strojobravar (013533) 3 g.</t>
  </si>
  <si>
    <t>Instalater grijanja i klimatizacije (013633) 3 g.</t>
  </si>
  <si>
    <t>Automehaničar (014233) 3 g.</t>
  </si>
  <si>
    <t>Vodoinstalater (013833) 3 g.</t>
  </si>
  <si>
    <t>Ličilac-soboslikar (260333) 3 g.</t>
  </si>
  <si>
    <t>Elektroinstalater (042133) 3 g.</t>
  </si>
  <si>
    <t>Stolar (121133) 3 g.</t>
  </si>
  <si>
    <t>Elektromehaničar (042333) 3 g.</t>
  </si>
  <si>
    <t>Kuhar (071233) 3 g.</t>
  </si>
  <si>
    <t>Konobar (071333) 3 g.</t>
  </si>
  <si>
    <t>Automehaničar - JMO (014253) 3 g.</t>
  </si>
  <si>
    <t>Strojobravar - JMO (013553) 3 g.</t>
  </si>
  <si>
    <t>Instalater grijanja i klimatizacije - JMO (013653) 3 g.</t>
  </si>
  <si>
    <t>Monter suhe gradnje (133833) 3 g.</t>
  </si>
  <si>
    <t>Pomoćni kuhar i slastičar - TES (078193) 3 g.</t>
  </si>
  <si>
    <t>Pomoćni cvjećar - TES (088493) 3 g.</t>
  </si>
  <si>
    <t>Tehničar za računalstvo  (041624) 4 g.</t>
  </si>
  <si>
    <t>Tehničar za električne strojeve s primijenjenim računalstvom (041104) 4 g.</t>
  </si>
  <si>
    <t>Škola: Srednja gospodarska škola Križevci</t>
  </si>
  <si>
    <t>Cvjećar (081403) 3 g.</t>
  </si>
  <si>
    <t>Agrotehničar  (330624) 4 g.</t>
  </si>
  <si>
    <t xml:space="preserve"> </t>
  </si>
  <si>
    <t>Poljoprivredni tehničar-fitofarmaceut (080504) 4 g.</t>
  </si>
  <si>
    <t>Mehaničar poljoprivredne mehanizacije (011803) 3 g.</t>
  </si>
  <si>
    <t>Veterinarski tehničar (100104) 4 g.</t>
  </si>
  <si>
    <t>Voćar-vinogradar-vinar (081203) 3 g.</t>
  </si>
  <si>
    <t>Poljoprivredni gospodarstvenik (081603) 3 g.</t>
  </si>
  <si>
    <t>Mljekar (091603) 3 g.</t>
  </si>
  <si>
    <t>Stočar (081503) 3 g.</t>
  </si>
  <si>
    <t>Škola: Srednja škola "Ivan Seljanec" Križevci</t>
  </si>
  <si>
    <t>Krojač - JMO (222153) 3 g.</t>
  </si>
  <si>
    <t>Hotelijersko-turistički tehničar (070104) 4 g.</t>
  </si>
  <si>
    <t>Zidar (133133) 3 g.</t>
  </si>
  <si>
    <t>K</t>
  </si>
  <si>
    <t>Komercijalist (060304) 4 g.</t>
  </si>
  <si>
    <t>Građevinski tehničar (131104) 4 g.</t>
  </si>
  <si>
    <t>Tehničar cestovnog prometa (140324) 4 g.</t>
  </si>
  <si>
    <t>Škola: Srednja škola Koprivnica</t>
  </si>
  <si>
    <t>Prodavač DON (440933) 3 g.</t>
  </si>
  <si>
    <t>Ekonomist  (060724) 4 g.</t>
  </si>
  <si>
    <t>Prehrambeni tehničar (090524) 4 g.</t>
  </si>
  <si>
    <t>Medicinska sestra opće njege/medicinski tehničar opće njege  (241004) 5 g.</t>
  </si>
  <si>
    <t>Tehničar nutricionist (090304) 4 g.</t>
  </si>
  <si>
    <t>Farmaceutski tehničar (240404) 4 g.</t>
  </si>
  <si>
    <t>Upravni referent (060404) 4 g.</t>
  </si>
  <si>
    <t>Škola: Strukovna škola Đurđevac</t>
  </si>
  <si>
    <t>Automehatroničar - JMO (331153) 3 g.</t>
  </si>
  <si>
    <t>e</t>
  </si>
  <si>
    <t>CNC operater / CNC operaterka (012703) 3 g.</t>
  </si>
  <si>
    <t>d</t>
  </si>
  <si>
    <t>Vozač motornog vozila (141103) 3 g.</t>
  </si>
  <si>
    <t>Stolar - JMO (121113) 3 g.</t>
  </si>
  <si>
    <t>h</t>
  </si>
  <si>
    <t>Frizer - JMO (250353) 3 g.</t>
  </si>
  <si>
    <t>f</t>
  </si>
  <si>
    <t>Kozmetičar - JMO (250153) 3 g.</t>
  </si>
  <si>
    <t>Kuhar - JMO (071253) 3 g.</t>
  </si>
  <si>
    <t>Konobar - JMO (071353) 3 g.</t>
  </si>
  <si>
    <t>Pediker - JMO (250253) 3 g.</t>
  </si>
  <si>
    <t>Tehničar za mehatroniku  (041524) 4 g.</t>
  </si>
  <si>
    <t>N A T J E Č A J</t>
  </si>
  <si>
    <t>Razredni odjeli</t>
  </si>
  <si>
    <t>Oznaka za odjel</t>
  </si>
  <si>
    <t>Učenici</t>
  </si>
  <si>
    <t xml:space="preserve">Nastavni predmeti značajni za izbor kandidata (i predmet koji određuje škola)                                                       
 </t>
  </si>
  <si>
    <t>Strani jezik/jezici</t>
  </si>
  <si>
    <t>Posebni uvjeti (zdravstveni zahtjevi i/ili ostali kriteriji i uvjeti upisa, natjecanje iz znanja koje se vrednuje pri upisu, datume provođenja posebnih ispita i provjera i sl.)</t>
  </si>
  <si>
    <t>Popis potrebnih dokumenata</t>
  </si>
  <si>
    <t>Na temelju točke XV. Odluke o upisu učenika u I. razred srednje škole u školskoj godini 2022./2023. srednje škole objavljuju</t>
  </si>
  <si>
    <t>za upis učenika u prvi razred srednje škole u školskoj godini 2022./2023.</t>
  </si>
  <si>
    <t>Hrvatski jezik, strani jezik, matematika, povijest, geografija i biologija</t>
  </si>
  <si>
    <t>upisnica</t>
  </si>
  <si>
    <t>Hrvatski jezik, strani jezik, matematika, fizika, kemija i biologija</t>
  </si>
  <si>
    <t>Engleski i njemački jezik Francuski jezik</t>
  </si>
  <si>
    <t>Zdravstveni uvjeti: uredno kognitivno funkcioniranje. Natjecanje iz znanja vrednuje se od 1. do  3. mjesta na državnom natjecanju iz hrvatskog jezika, matematike, engleskog ili njemačkog jezika, geografije, povijesti i biologije. Provjera za 1. strani jezik ako učenik nije učio u osnovnoj školi najmanje 4 godine je 30.06.2022. u 10:00 sati.</t>
  </si>
  <si>
    <t>Zdravstveni uvjeti: uredno kognitivno funkcioniranje. Natjecanje iz znanja vrednuje se od 1. do  3. mjesta na državnom natjecanju iz hrvatskog jezika, matematike, engleskog ili njemačkog jezika, fizike, kemije i biologije. Provjera za 1. strani jezik ako učenik nije učio u osnovnoj školi najmanje 4 godine je 30.06.2022. u 10:00 sati.</t>
  </si>
  <si>
    <t>Hrvatski jezik, matematika, prvi strani jezik</t>
  </si>
  <si>
    <t>Njemački i engleski jezik</t>
  </si>
  <si>
    <t>Uredan vid, dubinski (prostorni) vid, raspoznavanje boja, uredna funkcija mišićno-koštanog, dišnog i srčano-žilnog sustava, uredno kognitivno, emocionalno i psihomotoričko funkcioniranje, stabilno stanje svijesti, uredna ravnoteža, uredna funkcija kože na šakama i podlakticama.</t>
  </si>
  <si>
    <t>Liječnička svjedodžba medicine rada</t>
  </si>
  <si>
    <t>Uredan vid, dubinski (prostorni) vid, raspoznavanje boja, uredna funkcijamišićno-koštanog sustava, uredna funkcija dišnog i srčano-žilnog sustava,uredno kognitivno, emocionalno i psihomotoričko funkcioniranje, uredna funkcija kože na šakama i podlakticama, stabilno stanje svijesti i uredna ravnoteža</t>
  </si>
  <si>
    <t>Hrvatski jezik, matematika, prvi strani jezik, fizika, tehnička kultura</t>
  </si>
  <si>
    <t>Natjecanje iz područja informatike - računalstva (Infokup).Uredan vid, stereovid i raspoznavanje boja, uredan sluh, uredno kognitivno,emocionalno i psihomotoričko funkcioniranje, uredna funkcija mišićnokoštanog sustava</t>
  </si>
  <si>
    <t>Hrvatski jezik, matematika, prvi strani jezik, geografija, povijest, kemija</t>
  </si>
  <si>
    <t>Natjecanje iz područja informatike - računalstva (Infokup). Uredan vid. Uredan sluh. Uredan govor. Uredna funkcija gornjih ekstremiteta. Uredno kognitivno funkcioniranje.</t>
  </si>
  <si>
    <t>Potvrda nadležnog školskog liječnika</t>
  </si>
  <si>
    <t>Uredan vid, dubinski (prostorni) vid i raspoznavanje boja, uredan sluh,uredna ravnoteža i stabilno stanje svijesti, uredno kognitivno, emocionalno i psihomotoričko funkcioniranje, uredna funkcija mišićno-koštanog sustava, uredna funkcija srčano-žilnog i dišnog sustava</t>
  </si>
  <si>
    <t>Uredan vid, uredan dubinski (prostorni) vid, uredan noćni vid,raspoznavanje boja, uredan sluh, sposobnost funkcionalnog glasovnojezično-govornog izražavanja u svrhu uspostavljanja komunikacije, urednokognitivno, emocionalne, psihomotoričko i perceptivno funkcioniranje,uredna funkcija dišnog sustava, uredna funkcija mišićno-koštanog sustava,uredna funkcija srčano-žilnog sustava, uredna funkcija krvi i krvotvornogsustava, uredna ravnoteža i stabilno stanje svijesti.</t>
  </si>
  <si>
    <t>Uredan vid i dubinski (prostorni) vid, raspoznavanje boja, uredna funkcija mišićno-koštanog, dišnog i srčano-žilnog sustava, uredno kognitivno, emocionalno i psihomotoričko funkcioniranje, stabilno stanje svijesti i uredna ravnoteža, uredna funkcija kože na šakama i podlakticama, odsutnost alergije na profesionalne alergene.</t>
  </si>
  <si>
    <t>Uredan vid, uredan dubinski (prostorni) vid, raspoznavanje osnovnih boja, uredna funkcija mišićno-koštanog sustava, uredna funkcija dišnog sustava, uredna funkcija srčano-žilnog sustava, uredna funkcija kože na otkrivenim dijelovima tijela, uredna ravnoteža i stabilno stanje svijesti, uredno kognitivno, emocionalno i psihomotoričko funkcioniranje, odsutnost alergije na profesionalne alergene.</t>
  </si>
  <si>
    <t>Uredan vid, raspoznavanje boja, uredno kognitivno i emocionalno i psihomotoričko funkcioniranje, uredna funkcija dišnog i mišićno-koštanog sustava, uredna funkcija kože na otkrivenim dijelovima tijela, odsutnost alergije na profesionalne alergene.</t>
  </si>
  <si>
    <t>Uredan vid na blizinu, raspoznavanje osnovnih boja, uredna funkcija mišićno-koštanog sustava, uredna funkcija kože na šakama i podlakticama, uredno kognitivno, emocionalno i psihomotoričko funkcioniranje, odsutnost alergije na profesionalne alergene.</t>
  </si>
  <si>
    <t>Uredan vid, dubinski (prostorni) vid, raspoznavanje boja, uredna funkcija mišićno-koštanog, dišnog i srčano-žilnog sustava, uredno kognitivno, emocionalno i psihomotoričko funkcioniranje, stabilno stanje svijesti, uredna ravnoteža, uredan nalaz kože na šakama i podlakticama</t>
  </si>
  <si>
    <t>Uredan vid, sposobnost funkcionalnog glasovno-jezično-govornog izražavanja u svrhu uspostavljanja komunikacije, sposobnost raspoznavanja boja, uredan njuh, uredan okus, uredna funkcija mišićno-koštanog, dišnog i srčano-žilnog sustava, uredna funkcija kože, uredna ravnoteža i stabilno stanje svijesti, uredno kognitivno i emocionalno funkcioniranje, odsutnost alergije na profesionalne alergene.</t>
  </si>
  <si>
    <t>Uredan vid, raspoznavanje osnovnih boja, uredan sluh, sposobnost funkcionalnog glasovno-jezično-govornog izražavanja u svrhu uspostavljanja komunikacije, uredan njuh, uredna funkcija mišićnokoštanog sustava, uredna funkcija dišnog sustava, uredna funkcija srčanožilnog sustava, uredna funkcija kože na šakama i podlakticama, uredno kognitivno i emocionalno funkcioniranje.</t>
  </si>
  <si>
    <t>Rješenje Ureda o primjerenom programu obrazovanja; Stručno mišljenje Službe za profesionalno usmjeravanje HZZ-a izdanog na temelju Potvrde nadležnog školskog liječnika.</t>
  </si>
  <si>
    <t>Uredan vid na blizinu, uredna funkcija gornjih ekstremiteta, uredna funkcija kože na šakama i podlakticama, uredno kognitivno emocionalno i psihomotoričko funkcioniranje.</t>
  </si>
  <si>
    <t>Natjecanje iz područja informatike - računalstva (Infokup). Uredan vid, stereovid i raspoznavanje boja, uredan sluh, uredna ravnoteža istabilno stanje svijesti, uredno kognitivno, emocionalno i psihomotoričkofunkcioniranje, uredna funkcija mišićno-koštanog sustava, uredna funkcijasrčano-žilnog i dišnog sustava.</t>
  </si>
  <si>
    <t>Hrvatski jezik, Matematika, 1. strani jezik</t>
  </si>
  <si>
    <t>Engleski jezik/ Njemački jezik</t>
  </si>
  <si>
    <t>Uredan vid. Raspoznavanje osnovnih boja. Uredan sluh. Uredan govor.
Uredna funkcija mišićno-koštanog sustava. Uredna funkcija srčano-žilnog
sustava. Uredno kognitivno i emocionalno funkcioniranje; Provjera predznanja engleskoga jezika - 1.sj - 1.7.2022. u 9 sati (na pisani
zahtjev učenika);
Provjera predznanja njemačkoga jezika - 1.sj - 1.7.2022. u 9 sati (na pisani
zahtjev učenika)</t>
  </si>
  <si>
    <t>potvrda nadležnoga školskog liječnika</t>
  </si>
  <si>
    <t>Hrvatski jezik, Matematika, 1. strani jezik, Geografija, Povijest, Tehnička kultura</t>
  </si>
  <si>
    <t>Natjecanje iz područja informatike - računalstva (Infokup); Uredan vid. Uredan sluh. Uredan govor. Uredna funkcija gornjih
ekstremiteta. Uredno kognitivno funkcioniranje.;  Provjera predznanja engleskoga jezika - 1.sj - 1.7.2022. u 9 sati (na pisani
zahtjev učenika);
Provjera predznanja njemačkoga jezika - 1.sj - 1.7.2022. u 9 sati (na pisani
zahtjev učenika)</t>
  </si>
  <si>
    <t>hrvatski jezik, strani jezik, matematika, biologija kemija, tehnička kultura</t>
  </si>
  <si>
    <t>engleski ili njemački</t>
  </si>
  <si>
    <t>Uredan vid. Raspoznavanje osnovnih boja. Uredan njuh. Uredna funkcija
gornjih ekstremiteta. Uredna funkcija dišnog sustava. Uredna funkcija kože
na otkrivenim dijelovima tijela. Uredno kognitivno i emocionalno
funkcioniranje. Provjera predznanja engleskoga jezika - 1.sj - 1.7.2022. u 9 sati (na pisani
zahtjev učenika);
Provjera predznanja njemačkoga jezika - 1.sj - 1.7.2022. u 9 sati (na pisani
zahtjev učenika)</t>
  </si>
  <si>
    <t>Hrvatski jezik, Matematika, 1. strani jezik, Biologija, Fizika, Kemija</t>
  </si>
  <si>
    <t>Natjecanje iz fizike; uredan vid, uredan sluh, sposobnost funkcionalnog glasovno-jezičnogovornog izražavanja u svrhu uspostavljanja komunikacije, raspoznavanje
boja, uredno kognitivno i emocionalno funkcioniranje, uredna funkcija
mišićno-koštanog sustava, uredna funkcija srčano-žilnog sustava, uredna
funkcija kože na šakama i podlakticama, uredna ravnoteža i stabilno stanje
svijesti, odsutnost alergije na profesionalne alergene; Provjera predznanja engleskoga jezika - 1.sj - 1.7.2022. u 9 sati (na pisani
zahtjev učenika);
Provjera predznanja njemačkoga jezika - 1.sj - 1.7.2022. u 9 sati (na pisani
zahtjev učenika)</t>
  </si>
  <si>
    <t>liječnička svjedodžba medicine rada</t>
  </si>
  <si>
    <t>Hrvatski jezik, Matematika, 1. strani jezik, Biologija, Kemija, Tehnička kultura</t>
  </si>
  <si>
    <t>Natjecanje mladih tehničara; uredan vid, raspoznavanje osnovnih boja, uredan sluh, sposobnost
funkcionalnog glasovno-jezično-govornog izražavanja u svrhu
uspostavljanja komunikacije, uredan njuh, uredan okus, uredna funkcija
gornjih ekstremiteta, uredna funkcija kože na šakama i podlakticama,
uredno kognitivno i emocionalno funkcioniranje; Provjera predznanja engleskoga jezika - 1.sj -1.7.2022. u 9 sati (na pisani
zahtjev učenika);
Provjera predznanja njemačkoga jezika - 1.sj - 1.7.2022. u 9 sati (na pisani
zahtjev učenika)</t>
  </si>
  <si>
    <t>Natjecanje iz područja informatike - računalstva (Infokup); uredan vid, uredan sluh, uredna funkcija mišićno-koštanog sustava, uredno
kognitivno i emocionalno funkcioniranje; Provjera predznanja engleskoga jezika - 1.sj - 1.7.2022. u 9 sati (na pisani
zahtjev učenika);
Provjera predznanja njemačkoga jezika - 1.sj - 1.7.2022. u 9 sati(na pisani
zahtjev učenika)</t>
  </si>
  <si>
    <t>Hrvatski jezik, Matematika, 1. strani jezik, Geografija, Likovna kultura, Povijest</t>
  </si>
  <si>
    <t>Engleski jezik/ Njemački jezik, Francuski jezik/Talijanski jezik</t>
  </si>
  <si>
    <t>Natjecanje iz područja informatike - računalstva (Infokup); uredan vid, uredan sluh, sposobnost funkcionalnog glasovno-jezičnogovornog izražavanja u svrhu uspostavljanja komunikacije, uredna funkcija
gornjih ekstremiteta, uredno kognitivno i emocionalno funkcioniranje; Provjera predznanja engleskoga jezika - 1.sj - 1.7.2022. u 9 sati (na pisani
zahtjev učenika);
Provjera predznanja njemačkoga jezika - 1.sj - 1.7.2022. u 9 sati (na pisani
zahtjev učenika)</t>
  </si>
  <si>
    <t>Natjecanje iz fizike; uredan vid, raspoznavanje boja, uredan njuh, uredno kognitivno i
emocionalno funkcioniranje, uredna funkcija dišnog sustava, uredna
funkcija mišićno-koštanog sustava, fina motorika šake i prstiju, uredna
funkcija krvi i krvotvornih organa, uredna funkcija jetre i bubrega, uredna
funkcija kože na šakama i podlakticama, odsutnost alergije na profesionalne
alergene Provjera predznanja engleskoga jezika - 1.sj - 1.7.2022. u 9 sati (na pisani
zahtjev učenika);
Provjera predznanja njemačkoga jezika - 1.sj - 1.7.2022. u 9 sati (na pisani
zahtjev učenika)</t>
  </si>
  <si>
    <t>Natjecanje iz područja informatike - računalstva (Infokup); uredan vid, dostatna funkcija gornjih ekstremiteta, uredno kognitivno i emocionalno funkcioniranje; Provjera predznanja engleskoga jezika - 1.sj -1.7.2022. u 9 sati (na pisani
zahtjev učenika);
Provjera predznanja njemačkoga jezika - 1.sj - 1.7.2022. u 9 sati (na pisani
zahtjev učenika)</t>
  </si>
  <si>
    <t>hrvatski jezik, matematika, 1. strani jezik, povijest, geografija i biologija</t>
  </si>
  <si>
    <t>njemački i engleski jezik</t>
  </si>
  <si>
    <t>hrvatski jezik, matematika, prvi strani jezik</t>
  </si>
  <si>
    <t>engleski jezik ili njemački jezik</t>
  </si>
  <si>
    <r>
      <rPr>
        <b/>
        <sz val="11"/>
        <color theme="1"/>
        <rFont val="Calibri"/>
        <family val="2"/>
        <charset val="238"/>
        <scheme val="minor"/>
      </rPr>
      <t>zdravstveni zahtjevi:</t>
    </r>
    <r>
      <rPr>
        <sz val="11"/>
        <color theme="1"/>
        <rFont val="Calibri"/>
        <family val="2"/>
        <scheme val="minor"/>
      </rPr>
      <t xml:space="preserve">uredan vid, raspoznavanje boja, uredna funkcija mišićno-koštanog, dišnog i srčano-žilnog sustava, uredno kognitivno, emocionalno i psihomotoričko funkcioniranje, stabilno stanje svijesti, uredna ravnoteža, uredna funkcija kože na šakama i podlakticama, </t>
    </r>
    <r>
      <rPr>
        <b/>
        <sz val="11"/>
        <color theme="1"/>
        <rFont val="Calibri"/>
        <family val="2"/>
        <charset val="238"/>
        <scheme val="minor"/>
      </rPr>
      <t>potrebni dokumenti</t>
    </r>
    <r>
      <rPr>
        <sz val="11"/>
        <color theme="1"/>
        <rFont val="Calibri"/>
        <family val="2"/>
        <scheme val="minor"/>
      </rPr>
      <t xml:space="preserve">: liječnička svjedodžba medicine rada, ugovor o naukovanju, </t>
    </r>
    <r>
      <rPr>
        <b/>
        <sz val="11"/>
        <color theme="1"/>
        <rFont val="Calibri"/>
        <family val="2"/>
        <charset val="238"/>
        <scheme val="minor"/>
      </rPr>
      <t xml:space="preserve">natjecanje koje se vrednuje: </t>
    </r>
    <r>
      <rPr>
        <sz val="11"/>
        <color theme="1"/>
        <rFont val="Calibri"/>
        <family val="2"/>
        <charset val="238"/>
        <scheme val="minor"/>
      </rPr>
      <t xml:space="preserve">natjecanje mladih tehničara, </t>
    </r>
    <r>
      <rPr>
        <b/>
        <sz val="11"/>
        <color theme="1"/>
        <rFont val="Calibri"/>
        <family val="2"/>
        <charset val="238"/>
        <scheme val="minor"/>
      </rPr>
      <t xml:space="preserve">izborni predmeti: </t>
    </r>
    <r>
      <rPr>
        <sz val="11"/>
        <color theme="1"/>
        <rFont val="Calibri"/>
        <family val="2"/>
        <charset val="238"/>
        <scheme val="minor"/>
      </rPr>
      <t xml:space="preserve">vjeronauk ili etika/matematika u struci ili tjelesna i zdravstvena kultura, </t>
    </r>
    <r>
      <rPr>
        <b/>
        <sz val="11"/>
        <color theme="1"/>
        <rFont val="Calibri"/>
        <family val="2"/>
        <charset val="238"/>
        <scheme val="minor"/>
      </rPr>
      <t>provjera predznanja prvog stranog jezika ukoliko ga učenik nije učio 4.g. u OŠ:</t>
    </r>
    <r>
      <rPr>
        <sz val="11"/>
        <color theme="1"/>
        <rFont val="Calibri"/>
        <family val="2"/>
        <charset val="238"/>
        <scheme val="minor"/>
      </rPr>
      <t xml:space="preserve">- učenici koji se upisuju na ljetnom roku 30.6.2022. u 10:00 sati, za učenike s teškoćama  23.6.2022. u 10:00 sati
- učenici koji se upisuju na jesenskom roku 23.8.2022. u 10:00 sati, za učenike s teškoćama 19.8.2022. u 10:00 sati  </t>
    </r>
    <r>
      <rPr>
        <b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 xml:space="preserve">Adresa elektroničke pošte na koju učenici mogu dostaviti dokumente potrebne za upis u prvi razred Srednje škole "Ivan Seljanec" Križevci (skenirano ili slikano): ured@ss-iseljanec-kc.skole.hr.
Učenik koji u trenutku upisa nije u mogućnosti dostaviti liječničku svjedodžbu medicine rada, a upisuje zanimanje u kojem je to potreban dokument, pri upisu dostavlja potvrdu obiteljskog liječnika (elektroničkim putem ili osobno). Liječničku svjedodžbu medicine rada u tom je slučaju potrebno u originalu donijeti do 30.9.2022. godine.
Učenik je dužan pri upisu, a najkasnije do 30.9.2022. godine donijeti sklopljen ugovor o naukovanju, ukoliko upisuje zanimanje u kojemu je to potreban dokument (vezani obrti-JMO programi).
Ukoliko se upisnica šalje elektroničkim putem može ju poslati samo roditelj/skrbnik, a u e-poruci dužan je dostaviti i svoj osobni kontakt (broj telefona, broj mobitela) kako bi ga škola mogla kontaktirati. </t>
    </r>
    <r>
      <rPr>
        <b/>
        <sz val="11"/>
        <color theme="1"/>
        <rFont val="Calibri"/>
        <family val="2"/>
        <charset val="238"/>
        <scheme val="minor"/>
      </rPr>
      <t xml:space="preserve">školarina za kandidate izvan EU i naknada za povećane troškove obrazovanja se ne naplaćuju
 </t>
    </r>
  </si>
  <si>
    <t>liječnička svjedodžba medicine rada, ugovor o naukovanju</t>
  </si>
  <si>
    <r>
      <rPr>
        <b/>
        <sz val="11"/>
        <color theme="1"/>
        <rFont val="Calibri"/>
        <family val="2"/>
        <charset val="238"/>
        <scheme val="minor"/>
      </rPr>
      <t>zdravstveni zahtjevi:</t>
    </r>
    <r>
      <rPr>
        <sz val="11"/>
        <color theme="1"/>
        <rFont val="Calibri"/>
        <family val="2"/>
        <scheme val="minor"/>
      </rPr>
      <t xml:space="preserve">uredan vid, uredan dubinski (prostorni) vid, raspoznavanje boja,sposobnost funkcionalnog glasovno-jezično-govornog izražavanja u svrhu uspostavljanja komunikacije, uredno kognitivno, emocionalno i psihomotoričko funkcioniranje, uredna funkcija dišnog sustava, uredna funkcija mišićno-koštanog sustava, uredna funkcija gornjih ekstremiteta, uredna funkcija srčano-žilnog sustava, uredna funkcija kože na šakama i podlakticama, odsutnost alergije na profesionalne alergene.
, </t>
    </r>
    <r>
      <rPr>
        <b/>
        <sz val="11"/>
        <color theme="1"/>
        <rFont val="Calibri"/>
        <family val="2"/>
        <charset val="238"/>
        <scheme val="minor"/>
      </rPr>
      <t>potrebni dokumenti</t>
    </r>
    <r>
      <rPr>
        <sz val="11"/>
        <color theme="1"/>
        <rFont val="Calibri"/>
        <family val="2"/>
        <scheme val="minor"/>
      </rPr>
      <t xml:space="preserve">: liječnička svjedodžba medicine rada, ugovor o naukovanju, </t>
    </r>
    <r>
      <rPr>
        <b/>
        <sz val="11"/>
        <color theme="1"/>
        <rFont val="Calibri"/>
        <family val="2"/>
        <charset val="238"/>
        <scheme val="minor"/>
      </rPr>
      <t xml:space="preserve">natjecanje koje se vrednuje: </t>
    </r>
    <r>
      <rPr>
        <sz val="11"/>
        <color theme="1"/>
        <rFont val="Calibri"/>
        <family val="2"/>
        <charset val="238"/>
        <scheme val="minor"/>
      </rPr>
      <t xml:space="preserve">Natjecanje/izložba učenika osnovnih i srednjih škola u području vizualnih umjetnosti i dizajna, </t>
    </r>
    <r>
      <rPr>
        <b/>
        <sz val="11"/>
        <color theme="1"/>
        <rFont val="Calibri"/>
        <family val="2"/>
        <charset val="238"/>
        <scheme val="minor"/>
      </rPr>
      <t xml:space="preserve">izborni predmeti: </t>
    </r>
    <r>
      <rPr>
        <sz val="11"/>
        <color theme="1"/>
        <rFont val="Calibri"/>
        <family val="2"/>
        <charset val="238"/>
        <scheme val="minor"/>
      </rPr>
      <t xml:space="preserve">vjeronauk ili etika/matematika u struci ili tjelesna i zdravstvena kultura, </t>
    </r>
    <r>
      <rPr>
        <b/>
        <sz val="11"/>
        <color theme="1"/>
        <rFont val="Calibri"/>
        <family val="2"/>
        <charset val="238"/>
        <scheme val="minor"/>
      </rPr>
      <t>provjera predznanja prvog stranog jezika ukoliko ga učenik nije učio 4.g. u OŠ:</t>
    </r>
    <r>
      <rPr>
        <sz val="11"/>
        <color theme="1"/>
        <rFont val="Calibri"/>
        <family val="2"/>
        <charset val="238"/>
        <scheme val="minor"/>
      </rPr>
      <t xml:space="preserve">- učenici koji se upisuju na ljetnom roku 30.6.2022. u 10:00 sati, za učenike s teškoćama  23.6.2022. u 10:00 sati
- učenici koji se upisuju na jesenskom roku 23.8.2022. u 10:00 sati, za učenike s teškoćama 19.8.2022. u 10:00 sati  </t>
    </r>
    <r>
      <rPr>
        <b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>Adresa elektroničke pošte na koju učenici mogu dostaviti dokumente potrebne za upis u prvi razred Srednje škole "Ivan Seljanec" Križevci (skenirano ili slikano): ured@ss-iseljanec-kc.skole.hr.
Učenik koji u trenutku upisa nije u mogućnosti dostaviti liječničku svjedodžbu medicine rada, a upisuje zanimanje u kojem je to potreban dokument, pri upisu dostavlja potvrdu obiteljskog liječnika (elektroničkim putem ili osobno). Liječničku svjedodžbu medicine rada u tom je slučaju potrebno u originalu donijeti do 30.9.2022. godine.
Učenik je dužan pri upisu, a najkasnije do 30.9.2022. godine donijeti sklopljen ugovor o naukovanju, ukoliko upisuje zanimanje u kojemu je to potreban dokument (vezani obrti-JMO programi). 
Ukoliko se upisnica šalje elektroničkim putem može ju poslati samo roditelj/skrbnik, a u e-poruci dužan je dostaviti i svoj osobni kontakt (broj telefona, broj mobitela) kako bi ga škola mogla kontaktirati.</t>
    </r>
    <r>
      <rPr>
        <b/>
        <sz val="11"/>
        <color theme="1"/>
        <rFont val="Calibri"/>
        <family val="2"/>
        <charset val="238"/>
        <scheme val="minor"/>
      </rPr>
      <t xml:space="preserve">školarina za kandidate izvan EU i naknada za povećane troškove obrazovanja se ne naplaćuju
 </t>
    </r>
  </si>
  <si>
    <r>
      <rPr>
        <b/>
        <sz val="11"/>
        <color theme="1"/>
        <rFont val="Calibri"/>
        <family val="2"/>
        <charset val="238"/>
        <scheme val="minor"/>
      </rPr>
      <t>zdravstveni zahtjevi:</t>
    </r>
    <r>
      <rPr>
        <sz val="11"/>
        <color theme="1"/>
        <rFont val="Calibri"/>
        <family val="2"/>
        <scheme val="minor"/>
      </rPr>
      <t xml:space="preserve">uredan vid i dubinski (prostorni) vid, raspoznavanje boja, uredna funkcija mišićno-koštanog, dišnog i srčano-žilnog sustava, uredno kognitivno, emocionalno i psihomotoričko funkcioniranje, stabilno stanje svijesti i uredna ravnoteža, uredna funkcija kože na šakama i podlakticama, odsutnost alergije na profesionalne alergene., </t>
    </r>
    <r>
      <rPr>
        <b/>
        <sz val="11"/>
        <color theme="1"/>
        <rFont val="Calibri"/>
        <family val="2"/>
        <charset val="238"/>
        <scheme val="minor"/>
      </rPr>
      <t>potrebni dokumenti</t>
    </r>
    <r>
      <rPr>
        <sz val="11"/>
        <color theme="1"/>
        <rFont val="Calibri"/>
        <family val="2"/>
        <scheme val="minor"/>
      </rPr>
      <t xml:space="preserve">: liječnička svjedodžba medicine rada, ugovor o naukovanju, </t>
    </r>
    <r>
      <rPr>
        <b/>
        <sz val="11"/>
        <color theme="1"/>
        <rFont val="Calibri"/>
        <family val="2"/>
        <charset val="238"/>
        <scheme val="minor"/>
      </rPr>
      <t xml:space="preserve">natjecanje koje se vrednuje: </t>
    </r>
    <r>
      <rPr>
        <sz val="11"/>
        <color theme="1"/>
        <rFont val="Calibri"/>
        <family val="2"/>
        <charset val="238"/>
        <scheme val="minor"/>
      </rPr>
      <t xml:space="preserve">natjecanje mladih tehničara, </t>
    </r>
    <r>
      <rPr>
        <b/>
        <sz val="11"/>
        <color theme="1"/>
        <rFont val="Calibri"/>
        <family val="2"/>
        <charset val="238"/>
        <scheme val="minor"/>
      </rPr>
      <t xml:space="preserve">izborni predmeti: </t>
    </r>
    <r>
      <rPr>
        <sz val="11"/>
        <color theme="1"/>
        <rFont val="Calibri"/>
        <family val="2"/>
        <charset val="238"/>
        <scheme val="minor"/>
      </rPr>
      <t xml:space="preserve">vjeronauk ili etika/matematika u struci ili tjelesna i zdravstvena kultura, </t>
    </r>
    <r>
      <rPr>
        <b/>
        <sz val="11"/>
        <color theme="1"/>
        <rFont val="Calibri"/>
        <family val="2"/>
        <charset val="238"/>
        <scheme val="minor"/>
      </rPr>
      <t>provjera predznanja prvog stranog jezika ukoliko ga učenik nije učio 4.g. u OŠ:</t>
    </r>
    <r>
      <rPr>
        <sz val="11"/>
        <color theme="1"/>
        <rFont val="Calibri"/>
        <family val="2"/>
        <charset val="238"/>
        <scheme val="minor"/>
      </rPr>
      <t xml:space="preserve">- učenici koji se upisuju na ljetnom roku 30.6.2022. u 10:00 sati, za učenike s teškoćama  23.6.2022. u 10:00 sati
- učenici koji se upisuju na jesenskom roku 23.8.2022. u 10:00 sati, za učenike s teškoćama 19.8.2022. u 10:00 sati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>Adresa elektroničke pošte na koju učenici mogu dostaviti dokumente potrebne za upis u prvi razred Srednje škole "Ivan Seljanec" Križevci (skenirano ili slikano): ured@ss-iseljanec-kc.skole.hr.
Učenik koji u trenutku upisa nije u mogućnosti dostaviti liječničku svjedodžbu medicine rada, a upisuje zanimanje u kojem je to potreban dokument, pri upisu dostavlja potvrdu obiteljskog liječnika (elektroničkim putem ili osobno). Liječničku svjedodžbu medicine rada u tom je slučaju potrebno u originalu donijeti do 30.9.2022. godine.
Učenik je dužan pri upisu, a najkasnije do 30.9.2022. godine donijeti sklopljen ugovor o naukovanju, ukoliko upisuje zanimanje u kojemu je to potreban dokument (vezani obrti-JMO programi).
Ukoliko se upisnica šalje elektroničkim putem može ju poslati samo roditelj/skrbnik, a u e-poruci dužan je dostaviti i svoj osobni kontakt (broj telefona, broj mobitela) kako bi ga škola mogla kontaktirati.</t>
    </r>
    <r>
      <rPr>
        <b/>
        <sz val="11"/>
        <color theme="1"/>
        <rFont val="Calibri"/>
        <family val="2"/>
        <charset val="238"/>
        <scheme val="minor"/>
      </rPr>
      <t xml:space="preserve">školarina za kandidate izvan EU i naknada za povećane troškove obrazovanja se ne naplaćuju
 </t>
    </r>
  </si>
  <si>
    <r>
      <rPr>
        <b/>
        <sz val="11"/>
        <color theme="1"/>
        <rFont val="Calibri"/>
        <family val="2"/>
        <charset val="238"/>
        <scheme val="minor"/>
      </rPr>
      <t>zdravstveni zahtjevi:</t>
    </r>
    <r>
      <rPr>
        <sz val="11"/>
        <color theme="1"/>
        <rFont val="Calibri"/>
        <family val="2"/>
        <scheme val="minor"/>
      </rPr>
      <t xml:space="preserve">uredan vid, dubinski (prostorni) vid, uredna ravnoteža i stabilno stanje svijesti, uredno kognitivno, emocionalno i psihomotoričko funkcioniranje, uredna funkcija mišićnokoštanog sustava, uredna funkcija krvnožilnog i dišnog sustava, uredna funkcija kože na šakama i podlakticama. </t>
    </r>
    <r>
      <rPr>
        <b/>
        <sz val="11"/>
        <color theme="1"/>
        <rFont val="Calibri"/>
        <family val="2"/>
        <charset val="238"/>
        <scheme val="minor"/>
      </rPr>
      <t>potrebni dokumenti</t>
    </r>
    <r>
      <rPr>
        <sz val="11"/>
        <color theme="1"/>
        <rFont val="Calibri"/>
        <family val="2"/>
        <scheme val="minor"/>
      </rPr>
      <t xml:space="preserve">: liječnička svjedodžba medicine rada, </t>
    </r>
    <r>
      <rPr>
        <b/>
        <sz val="11"/>
        <color theme="1"/>
        <rFont val="Calibri"/>
        <family val="2"/>
        <charset val="238"/>
        <scheme val="minor"/>
      </rPr>
      <t xml:space="preserve">natjecanje koje se vrednuje: </t>
    </r>
    <r>
      <rPr>
        <sz val="11"/>
        <color theme="1"/>
        <rFont val="Calibri"/>
        <family val="2"/>
        <charset val="238"/>
        <scheme val="minor"/>
      </rPr>
      <t xml:space="preserve">natjecanje mladih tehničara, </t>
    </r>
    <r>
      <rPr>
        <b/>
        <sz val="11"/>
        <color theme="1"/>
        <rFont val="Calibri"/>
        <family val="2"/>
        <charset val="238"/>
        <scheme val="minor"/>
      </rPr>
      <t xml:space="preserve">izborni predmeti: </t>
    </r>
    <r>
      <rPr>
        <sz val="11"/>
        <color theme="1"/>
        <rFont val="Calibri"/>
        <family val="2"/>
        <charset val="238"/>
        <scheme val="minor"/>
      </rPr>
      <t xml:space="preserve">vjeronauk ili etika/matematika u struci ili tjelesna i zdravstvena kultura, </t>
    </r>
    <r>
      <rPr>
        <b/>
        <sz val="11"/>
        <color theme="1"/>
        <rFont val="Calibri"/>
        <family val="2"/>
        <charset val="238"/>
        <scheme val="minor"/>
      </rPr>
      <t>provjera predznanja prvog stranog jezika ukoliko ga učenik nije učio 4.g. u OŠ:</t>
    </r>
    <r>
      <rPr>
        <sz val="11"/>
        <color theme="1"/>
        <rFont val="Calibri"/>
        <family val="2"/>
        <charset val="238"/>
        <scheme val="minor"/>
      </rPr>
      <t xml:space="preserve">- učenici koji se upisuju na ljetnom roku 30.6.2022. u 10:00 sati, za učenike s teškoćama  23.6.2022. u 10:00 sati
- učenici koji se upisuju na jesenskom roku 23.8.2022. u 10:00 sati, za učenike s teškoćama 19.8.2022. u 10:00 sati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>Adresa elektroničke pošte na koju učenici mogu dostaviti dokumente potrebne za upis u prvi razred Srednje škole "Ivan Seljanec" Križevci (skenirano ili slikano): ured@ss-iseljanec-kc.skole.hr.
Učenik koji u trenutku upisa nije u mogućnosti dostaviti liječničku svjedodžbu medicine rada, a upisuje zanimanje u kojem je to potreban dokument, pri upisu dostavlja potvrdu obiteljskog liječnika (elektroničkim putem ili osobno). Liječničku svjedodžbu medicine rada u tom je slučaju potrebno u originalu donijeti do 30.9.2022. godine.
Ukoliko se upisnica šalje elektroničkim putem može ju poslati samo roditelj/skrbnik, a u e-poruci dužan je dostaviti i svoj osobni kontakt (broj telefona, broj mobitela) kako bi ga škola mogla kontaktirati.</t>
    </r>
    <r>
      <rPr>
        <b/>
        <sz val="11"/>
        <color theme="1"/>
        <rFont val="Calibri"/>
        <family val="2"/>
        <charset val="238"/>
        <scheme val="minor"/>
      </rPr>
      <t xml:space="preserve">školarina za kandidate izvan EU i naknada za povećane troškove obrazovanja se ne naplaćuju
 </t>
    </r>
  </si>
  <si>
    <r>
      <t>liječnička svjedodžba medicine rada (</t>
    </r>
    <r>
      <rPr>
        <b/>
        <sz val="11"/>
        <color theme="1"/>
        <rFont val="Calibri"/>
        <family val="2"/>
        <charset val="238"/>
        <scheme val="minor"/>
      </rPr>
      <t>liječnički pregled financira HZZ Križevci)</t>
    </r>
  </si>
  <si>
    <t xml:space="preserve">hrvatski jezik, matematika, prvi strani jezik, povijest, geografija, biologija </t>
  </si>
  <si>
    <t>engleski jezik ili njemački jezik, njemački jezik ili engleski jezik (2. strani jezik-obvezni izborni predmet)</t>
  </si>
  <si>
    <r>
      <rPr>
        <b/>
        <sz val="11"/>
        <color theme="1"/>
        <rFont val="Calibri"/>
        <family val="2"/>
        <charset val="238"/>
        <scheme val="minor"/>
      </rPr>
      <t>zdravstveni zahtjevi:</t>
    </r>
    <r>
      <rPr>
        <sz val="11"/>
        <color theme="1"/>
        <rFont val="Calibri"/>
        <family val="2"/>
        <scheme val="minor"/>
      </rPr>
      <t xml:space="preserve">uredan vid, uredan sluh, uredna funkcija mišićno-koštanog sustava, uredno kognitivno i emocionalno funkcioniranje
</t>
    </r>
    <r>
      <rPr>
        <b/>
        <sz val="11"/>
        <color theme="1"/>
        <rFont val="Calibri"/>
        <family val="2"/>
        <charset val="238"/>
        <scheme val="minor"/>
      </rPr>
      <t>potrebni dokumenti</t>
    </r>
    <r>
      <rPr>
        <sz val="11"/>
        <color theme="1"/>
        <rFont val="Calibri"/>
        <family val="2"/>
        <scheme val="minor"/>
      </rPr>
      <t xml:space="preserve">: potvrda nadležnog školskog liječnika, </t>
    </r>
    <r>
      <rPr>
        <b/>
        <sz val="11"/>
        <color theme="1"/>
        <rFont val="Calibri"/>
        <family val="2"/>
        <charset val="238"/>
        <scheme val="minor"/>
      </rPr>
      <t xml:space="preserve">natjecanje koje se vrednuje: </t>
    </r>
    <r>
      <rPr>
        <sz val="11"/>
        <color theme="1"/>
        <rFont val="Calibri"/>
        <family val="2"/>
        <charset val="238"/>
        <scheme val="minor"/>
      </rPr>
      <t xml:space="preserve">Natjecanje iz informatike </t>
    </r>
    <r>
      <rPr>
        <b/>
        <sz val="11"/>
        <color theme="1"/>
        <rFont val="Calibri"/>
        <family val="2"/>
        <charset val="238"/>
        <scheme val="minor"/>
      </rPr>
      <t xml:space="preserve">izborni predmeti: </t>
    </r>
    <r>
      <rPr>
        <sz val="11"/>
        <color theme="1"/>
        <rFont val="Calibri"/>
        <family val="2"/>
        <charset val="238"/>
        <scheme val="minor"/>
      </rPr>
      <t xml:space="preserve">vjeronauk ili etika/ engleski jezik ili njemački jezik, </t>
    </r>
    <r>
      <rPr>
        <b/>
        <sz val="11"/>
        <color theme="1"/>
        <rFont val="Calibri"/>
        <family val="2"/>
        <charset val="238"/>
        <scheme val="minor"/>
      </rPr>
      <t>provjera predznanja prvog stranog jezika ukoliko ga učenik nije učio 4.g. u OŠ:</t>
    </r>
    <r>
      <rPr>
        <sz val="11"/>
        <color theme="1"/>
        <rFont val="Calibri"/>
        <family val="2"/>
        <charset val="238"/>
        <scheme val="minor"/>
      </rPr>
      <t xml:space="preserve">- učenici koji se upisuju na ljetnom roku 30.6.2022. u 10:00 sati, za učenike s teškoćama  23.6.2022. u 10:00 sati
- učenici koji se upisuju na jesenskom roku 23.8.2022. u 10:00 sati, za učenike s teškoćama 19.8.2022. u 10:00 sati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>Adresa elektroničke pošte na koju učenici mogu dostaviti dokumente potrebne za upis u prvi razred Srednje škole "Ivan Seljanec" Križevci (skenirano ili slikano): ured@ss-iseljanec-kc.skole.hr.
Ukoliko se upisnica šalje elektroničkim putem može ju poslati samo roditelj/skrbnik, a u e-poruci dužan je dostaviti i svoj osobni kontakt (broj telefona, broj mobitela) kako bi ga škola mogla kontaktirati.</t>
    </r>
    <r>
      <rPr>
        <b/>
        <sz val="11"/>
        <color theme="1"/>
        <rFont val="Calibri"/>
        <family val="2"/>
        <charset val="238"/>
        <scheme val="minor"/>
      </rPr>
      <t xml:space="preserve">
 </t>
    </r>
  </si>
  <si>
    <t>potvrda nadležnog školskog liječnika</t>
  </si>
  <si>
    <t>engleski jezik ili njemački jezik, francuski jezik</t>
  </si>
  <si>
    <r>
      <rPr>
        <b/>
        <sz val="11"/>
        <color theme="1"/>
        <rFont val="Calibri"/>
        <family val="2"/>
        <charset val="238"/>
        <scheme val="minor"/>
      </rPr>
      <t>zdravstveni zahtjevi:</t>
    </r>
    <r>
      <rPr>
        <sz val="11"/>
        <color theme="1"/>
        <rFont val="Calibri"/>
        <family val="2"/>
        <scheme val="minor"/>
      </rPr>
      <t xml:space="preserve">uredan vid, sposobnost funkcionalnog glasovno-jezično-govornog izražavanja u svrhu uspostavljanja komunikacije, sposobnost raspoznavanja boja, uredan njuh, uredan okus, uredna funkcija mišićno-koštanog, dišnog i srčano-žilnog sustava, uredna funkcija kože, uredna ravnoteže i stabilno stanje svijesti, uredno kognitivno i emocionalno funkcioniranje, odsutnost alergije na profesionalne alergene., </t>
    </r>
    <r>
      <rPr>
        <b/>
        <sz val="11"/>
        <color theme="1"/>
        <rFont val="Calibri"/>
        <family val="2"/>
        <charset val="238"/>
        <scheme val="minor"/>
      </rPr>
      <t>potrebni dokumenti</t>
    </r>
    <r>
      <rPr>
        <sz val="11"/>
        <color theme="1"/>
        <rFont val="Calibri"/>
        <family val="2"/>
        <scheme val="minor"/>
      </rPr>
      <t xml:space="preserve">: liječnička svjedodžba medicine rada, </t>
    </r>
    <r>
      <rPr>
        <b/>
        <sz val="11"/>
        <color theme="1"/>
        <rFont val="Calibri"/>
        <family val="2"/>
        <charset val="238"/>
        <scheme val="minor"/>
      </rPr>
      <t xml:space="preserve">natjecanje koje se vrednuje: </t>
    </r>
    <r>
      <rPr>
        <sz val="11"/>
        <color theme="1"/>
        <rFont val="Calibri"/>
        <family val="2"/>
        <charset val="238"/>
        <scheme val="minor"/>
      </rPr>
      <t xml:space="preserve">natjecanjeiz biologije, </t>
    </r>
    <r>
      <rPr>
        <b/>
        <sz val="11"/>
        <color theme="1"/>
        <rFont val="Calibri"/>
        <family val="2"/>
        <charset val="238"/>
        <scheme val="minor"/>
      </rPr>
      <t xml:space="preserve">izborni predmeti: </t>
    </r>
    <r>
      <rPr>
        <sz val="11"/>
        <color theme="1"/>
        <rFont val="Calibri"/>
        <family val="2"/>
        <charset val="238"/>
        <scheme val="minor"/>
      </rPr>
      <t xml:space="preserve">vjeronauk ili etika, </t>
    </r>
    <r>
      <rPr>
        <b/>
        <sz val="11"/>
        <color theme="1"/>
        <rFont val="Calibri"/>
        <family val="2"/>
        <charset val="238"/>
        <scheme val="minor"/>
      </rPr>
      <t>provjera predznanja prvog stranog jezika ukoliko ga učenik nije učio 4.g. u OŠ:</t>
    </r>
    <r>
      <rPr>
        <sz val="11"/>
        <color theme="1"/>
        <rFont val="Calibri"/>
        <family val="2"/>
        <charset val="238"/>
        <scheme val="minor"/>
      </rPr>
      <t xml:space="preserve">- učenici koji se upisuju na ljetnom roku 30.6.2022. u 10:00 sati, za učenike s teškoćama  23.6.2022. u 10:00 sati
- učenici koji se upisuju na jesenskom roku 23.8.2022. u 10:00 sati, za učenike s teškoćama 19.8.2022. u 10:00 sati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>Adresa elektroničke pošte na koju učenici mogu dostaviti dokumente potrebne za upis u prvi razred Srednje škole "Ivan Seljanec" Križevci (skenirano ili slikano): ured@ss-iseljanec-kc.skole.hr.
Učenik koji u trenutku upisa nije u mogućnosti dostaviti liječničku svjedodžbu medicine rada, a upisuje zanimanje u kojem je to potreban dokument, pri upisu dostavlja potvrdu obiteljskog liječnika (elektroničkim putem ili osobno). Liječničku svjedodžbu medicine rada u tom je slučaju potrebno u originalu donijeti do 30.9.2022. godine.
Ukoliko se upisnica šalje elektroničkim putem može ju poslati samo roditelj/skrbnik, a u e-poruci dužan je dostaviti i svoj osobni kontakt (broj telefona, broj mobitela) kako bi ga škola mogla kontaktirati.</t>
    </r>
    <r>
      <rPr>
        <b/>
        <sz val="11"/>
        <color theme="1"/>
        <rFont val="Calibri"/>
        <family val="2"/>
        <charset val="238"/>
        <scheme val="minor"/>
      </rPr>
      <t xml:space="preserve">školarina za kandidate izvan EU i naknada za povećane troškove obrazovanja se ne naplaćuju
 </t>
    </r>
  </si>
  <si>
    <t>engleski jezik ili njemački jezik, talijanski jezik</t>
  </si>
  <si>
    <r>
      <rPr>
        <b/>
        <sz val="11"/>
        <color theme="1"/>
        <rFont val="Calibri"/>
        <family val="2"/>
        <charset val="238"/>
        <scheme val="minor"/>
      </rPr>
      <t>zdravstveni zahtjevi:</t>
    </r>
    <r>
      <rPr>
        <sz val="11"/>
        <color theme="1"/>
        <rFont val="Calibri"/>
        <family val="2"/>
        <scheme val="minor"/>
      </rPr>
      <t xml:space="preserve">uredan vid, raspoznavanje osnovnih boja, uredan sluh, sposobnost funkcionalnog glasovno-jezično-govornog izražavanja u svrhu uspostavljanja komunikacije, uredan njuh, uredna funkcija mišićno-koštanog sustava, uredna funkcija dišnog sustava, uredna funkcija srčano-žilnog sustava, uredna funkcija kože na šakama i podlakticama, uredno kognitivno i emocionalno funkcioniranje., </t>
    </r>
    <r>
      <rPr>
        <b/>
        <sz val="11"/>
        <color theme="1"/>
        <rFont val="Calibri"/>
        <family val="2"/>
        <charset val="238"/>
        <scheme val="minor"/>
      </rPr>
      <t>potrebni dokumenti</t>
    </r>
    <r>
      <rPr>
        <sz val="11"/>
        <color theme="1"/>
        <rFont val="Calibri"/>
        <family val="2"/>
        <scheme val="minor"/>
      </rPr>
      <t xml:space="preserve">: potvrda nadležnog školskog liječnika, </t>
    </r>
    <r>
      <rPr>
        <b/>
        <sz val="11"/>
        <color theme="1"/>
        <rFont val="Calibri"/>
        <family val="2"/>
        <charset val="238"/>
        <scheme val="minor"/>
      </rPr>
      <t xml:space="preserve">natjecanje koje se vrednuje: </t>
    </r>
    <r>
      <rPr>
        <sz val="11"/>
        <color theme="1"/>
        <rFont val="Calibri"/>
        <family val="2"/>
        <charset val="238"/>
        <scheme val="minor"/>
      </rPr>
      <t xml:space="preserve">natjecanje iz biologije, </t>
    </r>
    <r>
      <rPr>
        <b/>
        <sz val="11"/>
        <color theme="1"/>
        <rFont val="Calibri"/>
        <family val="2"/>
        <charset val="238"/>
        <scheme val="minor"/>
      </rPr>
      <t xml:space="preserve">izborni predmeti: </t>
    </r>
    <r>
      <rPr>
        <sz val="11"/>
        <color theme="1"/>
        <rFont val="Calibri"/>
        <family val="2"/>
        <charset val="238"/>
        <scheme val="minor"/>
      </rPr>
      <t xml:space="preserve">vjeronauk ili etika, </t>
    </r>
    <r>
      <rPr>
        <b/>
        <sz val="11"/>
        <color theme="1"/>
        <rFont val="Calibri"/>
        <family val="2"/>
        <charset val="238"/>
        <scheme val="minor"/>
      </rPr>
      <t>provjera predznanja prvog stranog jezika ukoliko ga učenik nije učio 4.g. u OŠ:</t>
    </r>
    <r>
      <rPr>
        <sz val="11"/>
        <color theme="1"/>
        <rFont val="Calibri"/>
        <family val="2"/>
        <charset val="238"/>
        <scheme val="minor"/>
      </rPr>
      <t xml:space="preserve">- učenici koji se upisuju na ljetnom roku 30.6.2022. u 10:00 sati, za učenike s teškoćama  23.6.2022. u 10:00 sati
- učenici koji se upisuju na jesenskom roku 23.8.2022. u 10:00 sati, za učenike s teškoćama 19.8.2022. u 10:00 sati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>Adresa elektroničke pošte na koju učenici mogu dostaviti dokumente potrebne za upis u prvi razred Srednje škole "Ivan Seljanec" Križevci (skenirano ili slikano): ured@ss-iseljanec-kc.skole.hr.
Ukoliko se upisnica šalje elektroničkim putem može ju poslati samo roditelj/skrbnik, a u e-poruci dužan je dostaviti i svoj osobni kontakt (broj telefona, broj mobitela) kako bi ga škola mogla kontaktirati.</t>
    </r>
    <r>
      <rPr>
        <b/>
        <sz val="11"/>
        <color theme="1"/>
        <rFont val="Calibri"/>
        <family val="2"/>
        <charset val="238"/>
        <scheme val="minor"/>
      </rPr>
      <t xml:space="preserve">školarina za kandidate izvan EU i naknada za povećane troškove obrazovanja se ne naplaćuju
 </t>
    </r>
  </si>
  <si>
    <t>PK</t>
  </si>
  <si>
    <t>nema stranog jezika</t>
  </si>
  <si>
    <r>
      <rPr>
        <b/>
        <sz val="11"/>
        <color theme="1"/>
        <rFont val="Calibri"/>
        <family val="2"/>
        <charset val="238"/>
        <scheme val="minor"/>
      </rPr>
      <t>potrebni dokument</t>
    </r>
    <r>
      <rPr>
        <sz val="11"/>
        <color theme="1"/>
        <rFont val="Calibri"/>
        <family val="2"/>
        <scheme val="minor"/>
      </rPr>
      <t xml:space="preserve">i: Rješenje Ureda o primjerenom programu obrazovanja; Stručno mišljenje Službe za profesionalno usmjeravanje HZZ-a izdanog na temelju potvrde nadležnog školskog liječnika. </t>
    </r>
    <r>
      <rPr>
        <b/>
        <sz val="11"/>
        <color theme="1"/>
        <rFont val="Calibri"/>
        <family val="2"/>
        <charset val="238"/>
        <scheme val="minor"/>
      </rPr>
      <t>natjecanje koje se vrednuje</t>
    </r>
    <r>
      <rPr>
        <sz val="11"/>
        <color theme="1"/>
        <rFont val="Calibri"/>
        <family val="2"/>
        <scheme val="minor"/>
      </rPr>
      <t xml:space="preserve">: sigurno u prometu, </t>
    </r>
    <r>
      <rPr>
        <b/>
        <sz val="11"/>
        <color theme="1"/>
        <rFont val="Calibri"/>
        <family val="2"/>
        <charset val="238"/>
        <scheme val="minor"/>
      </rPr>
      <t>izborni predmeti</t>
    </r>
    <r>
      <rPr>
        <sz val="11"/>
        <color theme="1"/>
        <rFont val="Calibri"/>
        <family val="2"/>
        <scheme val="minor"/>
      </rPr>
      <t xml:space="preserve">: vjeronauk ili etika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scheme val="minor"/>
      </rPr>
      <t>Adresa elektroničke pošte na koju učenici mogu dostaviti dokumente potrebne za upis u prvi razred Srednje škole "Ivan Seljanec" Križevci (skenirano ili slikano): ured@ss-iseljanec-kc.skole.hr.                                                                                                                                                                         Ukoliko se upisnica šalje elektroničkim putem može ju poslati samo roditelj/skrbnik, a u e-poruci dužan je dostaviti i svoj osobni kontakt (broj telefona, broj mobitela) kako bi ga škola mogla kontaktirati.</t>
    </r>
    <r>
      <rPr>
        <b/>
        <sz val="11"/>
        <color theme="1"/>
        <rFont val="Calibri"/>
        <family val="2"/>
        <charset val="238"/>
        <scheme val="minor"/>
      </rPr>
      <t>školarina za kandidate izvan EU i naknada za povećane troškove obrazovanja se ne naplaćuju.</t>
    </r>
  </si>
  <si>
    <t>Rješenje Ureda o primjerenom programu obrazovanja</t>
  </si>
  <si>
    <t>hrvatski jezik, matematika, prvi strani jezik, fizika, tehnička kultura, geografija</t>
  </si>
  <si>
    <r>
      <rPr>
        <b/>
        <sz val="11"/>
        <color theme="1"/>
        <rFont val="Calibri"/>
        <family val="2"/>
        <charset val="238"/>
        <scheme val="minor"/>
      </rPr>
      <t>zdravstveni zahtjevi:</t>
    </r>
    <r>
      <rPr>
        <sz val="11"/>
        <color theme="1"/>
        <rFont val="Calibri"/>
        <family val="2"/>
        <scheme val="minor"/>
      </rPr>
      <t xml:space="preserve">uredan vid, dubinski (prostorni) vid i raspoznavanje boja, uredna ravnoteža i stabilno stanje svijesti, uredno kognitivno, emocionalno i psihomotoričko funkcioniranje, uredna funkcija mišićno-koštanog sustava, uredna funkcija krvno-žilnog i dišnog sustava., </t>
    </r>
    <r>
      <rPr>
        <b/>
        <sz val="11"/>
        <color theme="1"/>
        <rFont val="Calibri"/>
        <family val="2"/>
        <charset val="238"/>
        <scheme val="minor"/>
      </rPr>
      <t>potrebni dokumenti</t>
    </r>
    <r>
      <rPr>
        <sz val="11"/>
        <color theme="1"/>
        <rFont val="Calibri"/>
        <family val="2"/>
        <scheme val="minor"/>
      </rPr>
      <t xml:space="preserve">: liječnička svjedodžba medicine rada, </t>
    </r>
    <r>
      <rPr>
        <b/>
        <sz val="11"/>
        <color theme="1"/>
        <rFont val="Calibri"/>
        <family val="2"/>
        <charset val="238"/>
        <scheme val="minor"/>
      </rPr>
      <t xml:space="preserve">natjecanje koje se vrednuje: </t>
    </r>
    <r>
      <rPr>
        <sz val="11"/>
        <color theme="1"/>
        <rFont val="Calibri"/>
        <family val="2"/>
        <charset val="238"/>
        <scheme val="minor"/>
      </rPr>
      <t xml:space="preserve">natjecanje iz geografije, </t>
    </r>
    <r>
      <rPr>
        <b/>
        <sz val="11"/>
        <color theme="1"/>
        <rFont val="Calibri"/>
        <family val="2"/>
        <charset val="238"/>
        <scheme val="minor"/>
      </rPr>
      <t xml:space="preserve">izborni predmeti: </t>
    </r>
    <r>
      <rPr>
        <sz val="11"/>
        <color theme="1"/>
        <rFont val="Calibri"/>
        <family val="2"/>
        <charset val="238"/>
        <scheme val="minor"/>
      </rPr>
      <t xml:space="preserve">vjeronauk ili etika, </t>
    </r>
    <r>
      <rPr>
        <b/>
        <sz val="11"/>
        <color theme="1"/>
        <rFont val="Calibri"/>
        <family val="2"/>
        <charset val="238"/>
        <scheme val="minor"/>
      </rPr>
      <t>provjera predznanja prvog stranog jezika ukoliko ga učenik nije učio 4.g. u OŠ:</t>
    </r>
    <r>
      <rPr>
        <sz val="11"/>
        <color theme="1"/>
        <rFont val="Calibri"/>
        <family val="2"/>
        <charset val="238"/>
        <scheme val="minor"/>
      </rPr>
      <t xml:space="preserve">- učenici koji se upisuju na ljetnom roku 30.6.2022. u 10:00 sati, za učenike s teškoćama  23.6.2022. u 10:00 sati
- učenici koji se upisuju na jesenskom roku 23.8.2022. u 10:00 sati, za učenike s teškoćama 19.8.2022. u 10:00 sati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>Adresa elektroničke pošte na koju učenici mogu dostaviti dokumente potrebne za upis u prvi razred Srednje škole "Ivan Seljanec" Križevci (skenirano ili slikano): ured@ss-iseljanec-kc.skole.hr.     
Učenik koji u trenutku upisa nije u mogućnosti dostaviti liječničku svjedodžbu medicine rada, a upisuje zanimanje u kojem je to potreban dokument, pri upisu dostavlja potvrdu obiteljskog liječnika (elektroničkim putem ili osobno). Liječničku svjedodžbu medicine rada u tom je slučaju potrebno u originalu donijeti do 30.9.2022. godine.
Ukoliko se upisnica šalje elektroničkim putem može ju poslati samo roditelj/skrbnik, a u e-poruci dužan je dostaviti i svoj osobni kontakt (broj telefona, broj mobitela) kako bi ga škola mogla kontaktirati.</t>
    </r>
    <r>
      <rPr>
        <b/>
        <sz val="11"/>
        <color theme="1"/>
        <rFont val="Calibri"/>
        <family val="2"/>
        <charset val="238"/>
        <scheme val="minor"/>
      </rPr>
      <t xml:space="preserve">školarina za kandidate izvan EU i naknada za povećane troškove obrazovanja se ne naplaćuju.
 </t>
    </r>
  </si>
  <si>
    <r>
      <rPr>
        <b/>
        <sz val="11"/>
        <color theme="1"/>
        <rFont val="Calibri"/>
        <family val="2"/>
        <charset val="238"/>
        <scheme val="minor"/>
      </rPr>
      <t>zdravstveni zahtjevi:</t>
    </r>
    <r>
      <rPr>
        <sz val="11"/>
        <color theme="1"/>
        <rFont val="Calibri"/>
        <family val="2"/>
        <scheme val="minor"/>
      </rPr>
      <t xml:space="preserve">uredan vid, raspoznavanje osnovnih boja, uredan sluh, uredna funkcija gornjih ekstremiteta, uredno kognitivno i emocionalno funkcioniranje, </t>
    </r>
    <r>
      <rPr>
        <b/>
        <sz val="11"/>
        <color theme="1"/>
        <rFont val="Calibri"/>
        <family val="2"/>
        <charset val="238"/>
        <scheme val="minor"/>
      </rPr>
      <t>potrebni dokumenti</t>
    </r>
    <r>
      <rPr>
        <sz val="11"/>
        <color theme="1"/>
        <rFont val="Calibri"/>
        <family val="2"/>
        <scheme val="minor"/>
      </rPr>
      <t xml:space="preserve">:potvrda nadležnog školskog liječnika, </t>
    </r>
    <r>
      <rPr>
        <b/>
        <sz val="11"/>
        <color theme="1"/>
        <rFont val="Calibri"/>
        <family val="2"/>
        <charset val="238"/>
        <scheme val="minor"/>
      </rPr>
      <t xml:space="preserve">natjecanje koje se vrednuje: </t>
    </r>
    <r>
      <rPr>
        <sz val="11"/>
        <color theme="1"/>
        <rFont val="Calibri"/>
        <family val="2"/>
        <charset val="238"/>
        <scheme val="minor"/>
      </rPr>
      <t xml:space="preserve">natjecanje iz geografije, </t>
    </r>
    <r>
      <rPr>
        <b/>
        <sz val="11"/>
        <color theme="1"/>
        <rFont val="Calibri"/>
        <family val="2"/>
        <charset val="238"/>
        <scheme val="minor"/>
      </rPr>
      <t xml:space="preserve">izborni predmeti: </t>
    </r>
    <r>
      <rPr>
        <sz val="11"/>
        <color theme="1"/>
        <rFont val="Calibri"/>
        <family val="2"/>
        <charset val="238"/>
        <scheme val="minor"/>
      </rPr>
      <t xml:space="preserve">vjeronauk ili etika/Strani jezik u struci ili Ekologija u prometu. </t>
    </r>
    <r>
      <rPr>
        <b/>
        <sz val="11"/>
        <color theme="1"/>
        <rFont val="Calibri"/>
        <family val="2"/>
        <charset val="238"/>
        <scheme val="minor"/>
      </rPr>
      <t>provjera predznanja prvog stranog jezika ukoliko ga učenik nije učio 4.g. u OŠ:</t>
    </r>
    <r>
      <rPr>
        <sz val="11"/>
        <color theme="1"/>
        <rFont val="Calibri"/>
        <family val="2"/>
        <charset val="238"/>
        <scheme val="minor"/>
      </rPr>
      <t xml:space="preserve">- učenici koji se upisuju na ljetnom roku 30.6.2022. u 10:00 sati, za učenike s teškoćama  23.6.2022. u 10:00 sati
- učenici koji se upisuju na jesenskom roku 23.8.2022. u 10:00 sati, za učenike s teškoćama 19.8.2022. u 10:00 sati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>Adresa elektroničke pošte na koju učenici mogu dostaviti dokumente potrebne za upis u prvi razred Srednje škole "Ivan Seljanec" Križevci (skenirano ili slikano): ured@ss-iseljanec-kc.skole.hr.
Ukoliko se upisnica šalje elektroničkim putem može ju poslati samo roditelj/skrbnik, a u e-poruci dužan je dostaviti i svoj osobni kontakt (broj telefona, broj mobitela) kako bi ga škola mogla kontaktirati.</t>
    </r>
    <r>
      <rPr>
        <b/>
        <sz val="11"/>
        <color theme="1"/>
        <rFont val="Calibri"/>
        <family val="2"/>
        <charset val="238"/>
        <scheme val="minor"/>
      </rPr>
      <t xml:space="preserve">školarina za kandidate izvan EU i naknada za povećane troškove obrazovanja se ne naplaćuju.
 </t>
    </r>
  </si>
  <si>
    <t>Engleski/Njemački</t>
  </si>
  <si>
    <t>uredan vid, raspoznavanje boja, uredna funkcija gornjih ekstremiteta,
uredna funkcija kože na šakama i podlakticama, dostatno kognitivno i
emocionalno funkcioniranje, odsutnost alergije na profesionalne alergene. Natjecanje mladih tehničara. Provjera predznanja engleskoga jezika 30.6.2022. u 10,00 sati; Provjera predznanja njemačkoga jezika 30.6.2022. u 10,00. Provjera predznanja 1. stranog jezika za učenike s teškoćama u razvoju je 23.6.2022. godine u 10,00 sati</t>
  </si>
  <si>
    <t>Upisnica i potvrda nadležnog školskog liječnika</t>
  </si>
  <si>
    <t>Tehnička kultura</t>
  </si>
  <si>
    <t>Uredan vid, sluh, njuh, raspoznavanje osnovnih boja. Uredno kognitivno, emocionalno i psihomotoričko funkcioniranje. Uredna ravnoteža i stabilno stanje svijesti. Uredna funkcija srčano-žilnog, dišnog i mišićno-koštanog sustava. Uredna funkcija kože na otkrivenim dijelovima tijela. Natjecanje mladih tehničara. Provjera predznanja engleskoga jezika 30.6.2022. u 10,00 sati; Provjera predznanja njemačkoga jezika 30.6.2022. u 10,00. Provjera predznanja 1. stranog jezika za učenike s teškoćama u razvoju je 23.6.2022. godine u 10,00 sati</t>
  </si>
  <si>
    <t>Upisnica i svjedodžba medicine rada</t>
  </si>
  <si>
    <t>uredan vid, uredan njuh raspoznavanje boja, uredno kognitivno i
emocionalno funkcioniranje, uredna funkcija srčano-žilnog, dišnog i
mišićno-koštanog sustava, uredna funkcija kože na otkrivenim dijelovima
tijela, odsutnost alergije na profesionalne alergene. Natjecanje mladih tehničara. Provjera predznanja engleskoga jezika 30.6.2022. u 10,00 sati; Provjera predznanja njemačkoga jezika 30.6.2022. u 10,00. Provjera predznanja 1. stranog jezika za učenike s teškoćama u razvoju je 23.6.2022. godine u 10,00 sati</t>
  </si>
  <si>
    <t>uredan vid i dubinski (prostorni)vid, raspoznavanje boja, uredna funkcija
mišićno-koštanog, dišnog i srčano-žilnog sustava, uredno kognitivno,
emocionalno i psihomotoričko funkcioniranje, stabilno stanje svijesti i
uredna ravnoteža, uredna funkcija kože na šakama i podlakticama,
odsutnost alergije na profesionalne alergene. Natjecanje mladih tehničara.  Provjera predznanja engleskoga jezika 30.6.2021. u 10,00 sati; Provjera predznanja njemačkoga jezika30.6.2021 u 10,00. Provjera predznanja 1. stranog jezika za učenike s teškoćama u razvoju je 23.6.2021. godine u 10,00 sati</t>
  </si>
  <si>
    <t>uredan vid, i njuh, raspoznavanje osnovnih boja, uredno kognitivno i
emocionalno funkcioniranje, uredna ravnoteža i stabilno stanje svijesti,
uredna funkcija srčano-žilnog, dišnog i mišićno-koštanog sustava, uredna
funkcija kože na otkrivenim dijelovima tijela. odsutnost alergije na
profesionalne alergene.Natjecanje mladih tehničara. Provjera predznanja engleskoga jezika 30.6.2022. u 10,00 sati; Provjera predznanja njemačkoga jezika 30.6.2022. u 10,00. Provjera predznanja 1. stranog jezika za učenike s teškoćama u razvoju je 23.6.2022. godine u 10,00 sati</t>
  </si>
  <si>
    <t>uredan vid, njuh, raspoznavanje osnovnih boja, uredno kognitivno,
emocionalno i psihomotoričko funkcioniranje, uredna funkcija srčanožilnog, dišnog i mišićno-koštanog sustava, uredna funkcija kože na
otkrivenim dijelovima tijela, odsutnost alergije na profesionalne alergene.  Natjecanje mladih tehničara. Provjera predznanja engleskoga jezika 30.6.2022. u 10,00 sati; Provjera predznanja njemačkoga jezika 30.6.2022. u 10,00. Provjera predznanja 1. stranog jezika za učenike s teškoćama u razvoju je 23.6.2022. godine u 10,00 sati</t>
  </si>
  <si>
    <t>uredan vid, njuh, raspoznavanje osnovnih boja, uredno kognitivno,
emocionalno i psihomotoričko funkcioniranje, uredna ravnoteža i stabilno
stanje svijesti, uredna funkcija srčano-žilnog, dišnog i mišićno-koštanog
sustava, uredna funkcija kože na otkrivenim dijelovima tijela, odsutnost
alergije na profesionalne alergene. Natjecanje mladih tehničara. Provjera predznanja engleskoga jezika 30.6.2022. u 10,00 sati; Provjera predznanja njemačkoga jezika 30.6.2022. u 10,00. Provjera predznanja 1. stranog jezika za učenike s teškoćama u razvoju je 23.6.2022. godine u 10,00 sati</t>
  </si>
  <si>
    <t>uredan vid, njuh, okus i raspoznavanje osnovnih boja, uredno kognitivno,
emocionalno i psihomotoričko funkcioniranje, uredna ravnoteža i stabilno
stanje svijesti, uredna funkcija srčano-žilnog, dišnog i mišićno-koštanog
sustava, uredna funkcija kože na otkrivenim dijelovima tijela, odsutnost
alergije na profesionalne alergene. Natjecanje mladih tehničara. Provjera predznanja engleskoga jezika 30.6.2022. u 10,00 sati; Provjera predznanja njemačkoga jezika 30.6.2022. u 10,00. Provjera predznanja 1. stranog jezika za učenike s teškoćama u razvoju je 23.6.2022. godine u 10,00 sati</t>
  </si>
  <si>
    <t>uredan vid, njuh, raspoznavanje osnovnih boja, uredno kognitivno, emocionalno i psihomotoričko funkcioniranje, uredna ravnoteža i stabilno stanje svijesti, uredna funkcija srčano-žilnog, dišnog i mišićno-koštanog sustava, uredna funkcija kože na otkrivenim dijelovima tijela, odsutnost alergije na profesionalne alergene. Natjecanje mladih tehničara. Provjera predznanja engleskoga jezika 30.6.2022. u 10,00 sati; Provjera predznanja njemačkoga jezika 30.6.2022. u 10,00. Provjera predznanja 1. stranog jezika za učenike s teškoćama u razvoju je 23.6.2022. godine u 10,00 sati</t>
  </si>
  <si>
    <t xml:space="preserve">Hrvatski jezik, matematika, prvi strani jezik </t>
  </si>
  <si>
    <t>njemački/engleski jezik</t>
  </si>
  <si>
    <t xml:space="preserve">Zdravstveni zahtjevi: uredan vid, dubinski (prostorni) vid i raspoznavanje boja, uredan sluh, uredna ravnoteža i stabilno stanje svijesti, uredno kognitivno, emocionalno i psihomotoričko funkcioniranje, uredna funkcija mišićnokoštanog sustava, uredna funkcija srčano-žilnog i dišnog sustava    </t>
  </si>
  <si>
    <t>1. liječnička svjedodžba medicine rada (iznimno:pri upisu potvrda obiteljskog liječnika,a liječnička svjedodžba medicine rada najkasnije do 30. 09. 2022.)</t>
  </si>
  <si>
    <t xml:space="preserve">Zdravstveni zahtjevi: uredan vid, njuh, i raspoznavanje osnovnih boja, uredno kognitivno, emocionalno i psihomotoričko funkcioniranje, uredna funkcija srčano-žilnog, dišnog i mišićno-koštanog sustava, uredna ravnoteža i stabilno stanje svijesti, uredna funkcija kože na šakama i podlakticama, odsutnost alergije na profesionalne alergene     </t>
  </si>
  <si>
    <t>-</t>
  </si>
  <si>
    <t xml:space="preserve">1. rješenje Ureda o primjerenom programu obrazovanja                           2. stručno mišljenje Službe za profesionalno usmjeravanje Hrvatskoga zavoda za zapošljavanje izdanoga na temelju stručnog mišljenja nadlažnoga školskog liječnika  </t>
  </si>
  <si>
    <t xml:space="preserve">Zdravstveni zahtjevi: uredan vid, njuh i okus,
uredno kognitivno i
emocionalno
funkcioniranje, uredna
funkcija srčano-žilnog,
dišnog i mišićno-koštanog
sustava, uredna funkcija
kože na otkrivenim
dijelovima tijela, odsutnost
alergije na profesionalne
alergene
 </t>
  </si>
  <si>
    <t xml:space="preserve">Zdravstveni zahtjevi: uredan vid, dubinski (prostorni) vid, uredan sluh, raspoznavanje boja, uredan njuh, uredna funkcija mišićno-koštanog sustava, uredna funkcija dišnog i srčano-žilnog sustava, uredno kognitivno, emocionalno i psihomotoričko funkcioniranje, stabilno stanje svijesti i uredna ravnoteža   </t>
  </si>
  <si>
    <t xml:space="preserve">Zdravstveni zahtjevi: uredan vid, sposobnost
raspoznavanja boja,
uredan osjet mirisa i
okusa, uredna funkcija
mišićno koštanog, dišnog
i srčano-žilnog sustava,
uredna funkcija kože,
odsustvo bolesti ili stanja
koja mogu dovesti do
gubitka svijesti, uredno
kognitivno i emocionalno
funkcioniranje, odsutnost
alergije na profesionalne
alergene
</t>
  </si>
  <si>
    <t xml:space="preserve">Zdravstveni zahtjevi: uredan vid, dubinski (prostorni) vid, raspoznavanje boja, uredna funkcija mišićno-koštanog sustava, uredna funkcija dišnog i srčano-žilnog sustava, uredno kognitivno i emocionalno funkcioniranje, uredna ravnoteža i stabilno stanje svijesti, uredna funkcija kože na šakama i podlakticama   </t>
  </si>
  <si>
    <t xml:space="preserve">Zdravstveni zahtjevi: uredan vid i dubinski
(prostorni) vid, raspoznavanje
boja, uredna funkcija
mišićno-koštanog, dišnog i
srčano-žilnog sustava, uredno
kognitivno, emocionalno i
psihomotoričko
funkcioniranje, stabilno stanje
svijesti i uredna ravnoteža,
uredna funkcija kože na
šakama i podlakticama,
odsutnost alergije na
profesionalne alergene  
</t>
  </si>
  <si>
    <t xml:space="preserve">Zdravstveni zahtjevi: uredan vid, dubinski
(prostorni) vid, raspoznavanje
boja, uredna funkcija
mišićno-koštanog, dišnog i
srčano-žilnog sustava, uredno
kognitivno, emocionalno i
psihomotoričko
funkcioniranje, stabilno stanje
svijesti, uredna ravnoteža,
uredan nalaz kože na šakama
i podlakticama
</t>
  </si>
  <si>
    <t xml:space="preserve">Zdravstveni zahtjevi: uredan vid, raspoznavanje boja, uredna funkcija mišićno-koštanog, dišnog i srčano-žilnog sustava, uredno kognitivno, emocionalno i psihomotoričko funkcioniranje, stabilno stanje svijesti, uredna ravnoteža, uredna funkcija kože na šakama i podlakticama  </t>
  </si>
  <si>
    <t>1. liječnička svjedodžba medicine rada (iznimno:pri upisu potvrda obiteljskog liječnika,a liječnička svjedodžba medicine rada najkasnije do  30. 09. 2022.)</t>
  </si>
  <si>
    <t xml:space="preserve">Zdravstveni zahtjevi: uredan vid, raspoznavanje
boja, uredna funkcija
mišićno-koštanog sustava,
uredna funkcija dišnog i
srčano-žilnog sustava, uredno
kognitivno, emocionalno i
psihomotoričko
funkcioniranje, uredna
funkcija kože na šakama i
podlakticama </t>
  </si>
  <si>
    <t xml:space="preserve">Zdravstveni zahtjevi: uredan vid, dubinski
(prostorni) vid,
raspoznavanje boja,
uredno kognitivno,
emocionalno i
psihomotoričko
funkcioniranje, uredna
ravnoteža i stabilno
stanje svijesti, uredna
funkcija srčano-žilnog,
dišnog i mišićnokoštanog
sustava, uredna
funkcija kože na
otkrivenim dijelovima
tijela, odsutnost alergije
na profesionalne alergene </t>
  </si>
  <si>
    <t xml:space="preserve">Zdravstveni zahtjevi: uredan vid, dubinski
(prostorni) vid i
raspoznavanje boja,
uredan sluh, uredna
ravnoteža i stabilno stanje
svijesti, uredno
kognitivno, emocionalno i
psihomotoričko
funkcioniranje, uredna
funkcija mišićnokoštanog
sustava, uredna
funkcija srčano-žilnog i
dišnog sustava        </t>
  </si>
  <si>
    <t xml:space="preserve">Zdravstveni zahtjevi: uredan vid, uredan
dubinski (prostorni) vid,
raspoznavanje osnovnih
boja, uredna funkcija
mišićno-koštanog sustava,
uredna funkcija dišnog
sustava, uredna funkcija
srčano-žilnog sustava,
uredna funkcija kože na
otkrivenim dijelovima
tijela, uredna ravnoteža i
stabilno stanje svijesti,
uredno kognitivno,
emocionalno i
psihomotoričko
funkcioniranje, odsutnost
alergije na profesionalne
alergene
</t>
  </si>
  <si>
    <t xml:space="preserve">Zdravsteni zahtjevi: uredan vid, dubinski (prostorni) vid i raspoznavanje boja, uredna ravnoteža i stabilno stanje svijesti, uredno kognitivno, emocionalno i psihomotoričko funkcioniranje, uredna funkcija mišićnokoštanog sustava, uredna funkcija srčano-žilnog i dišnog sustava   </t>
  </si>
  <si>
    <t xml:space="preserve">Zdravstveni zahtjevi: uredan vid, sposobnost
funkcionalnog glasovnojezično-govornog
izražavanja u svrhu
uspostavljanja
komunikacije, sposobnost
raspoznavanja boja,
uredan njuh, uredan okus,
uredna funkcija mišićnokoštanog,
dišnog i srčano-
žilnog sustava, uredna
funkcija kože, uredna
ravnoteže i stabilno stanje
svijesti, uredno
kognitivno i emocionalno
funkcioniranje, odsutnost
alergije na profesionalne
alergene
 </t>
  </si>
  <si>
    <t xml:space="preserve">Zdravstveni zahtjevi: uredan vid, raspoznavanje
osnovnih boja, uredan
sluh, sposobnost
funkcionalnog glasovno jezično-govornog
izražavanja u svrhu
uspostavljanja
komunikacije, uredan
njuh, uredna funkcija
mišićno-koštanog
sustava, uredna funkcija
dišnog sustava, uredna
funkcija srčano-žilnog
sustava, uredna funkcija
kože na šakama i
podlakticama, uredno
kognitivno i emocionalno
funkcioniranje </t>
  </si>
  <si>
    <t>1. potvrda nadležnoga školskog liječnika</t>
  </si>
  <si>
    <t xml:space="preserve">Zdravstveni zahtjevi:    uredan vid, dubinski
(prostorni) vid, uredna
ravnoteža i stabilno
stanje svijesti, uredno
kognitivno,
emocionalno i
psihomotoričko
funkcioniranje, uredna
funkcija mišićnokoštanog
sustava,
uredna funkcija krvno-
žilnog i dišnog sustava  </t>
  </si>
  <si>
    <t xml:space="preserve">1. rješenje Ureda o primjerenom programu obrazovanja               2. stručno mišljenje Službe za profesionalno usmjeravanje Hrvatskoga zavoda za zapošljavanje izdanoga na temelju stručnog mišljenja nadlažnoga školskog liječnika  </t>
  </si>
  <si>
    <t>Hrvatski jezik, matematika, prvi strani jezik, fizika, tehnička kultura, kemija</t>
  </si>
  <si>
    <t>engleski/njemački jezik</t>
  </si>
  <si>
    <t>Zdravstveni zahtjevi: uredan vid, dubinski
(prostorni) vid i
raspoznavanje boja,
uredno kognitivno,
emocionalno i
psihomotoričko
funkcioniranje, uredna
funkcija mišićnokoštanog
sustava Natjecanje u znanju iz nastavnog predmeta koji se vrednuje pri upisu a koji škola određuje sama: informatika</t>
  </si>
  <si>
    <t>Uredan vid, stereovid i raspoznavanje boja, uredan sluh, uredna ravnoteža i stabilno stanje svijesti, uredno kognitivno, emocionalno i psihomotoričko funkcioniranje, uredna funkcija mišićnokoštanog sustava, uredna funkcija srčano-žilnog i dišnog sustava. Natjecanje u znanju iz nastavnog predmeta koji se vrednuje pri upisu a koji škola određuje sama: informatika</t>
  </si>
  <si>
    <t>Hrvatski jezik, Matematika, 1. strani jezik, Biologija, Povijest, Geografija</t>
  </si>
  <si>
    <t xml:space="preserve">Engleski jezik, Njemački jezik Talijanski jezik </t>
  </si>
  <si>
    <t xml:space="preserve">Uredno kognitivno funkcioniranje, Natjecanje i smotra iz Biologije, provjera predznanja 1. stranog jezika za kandidate koji ga nisu učili u OŠ 4. srpnja 2022. u 12,00 sati, dodatne provjere za učenike s teškoćama u razvoju 23. lipnja 2022. u 12,00 sati. Dostava upisnica osobno u pratnji jednog roditelja ili skrbnika 12. srpnja 2022. od 8.00 do 16.00 sati i 13. srpnja 2022. od 8.00 do 12.00 sati. </t>
  </si>
  <si>
    <t>Upisnica</t>
  </si>
  <si>
    <t>Hrvatski jezik, Matematika, 1. strani jezik, Biologija, Kemija, Fizika</t>
  </si>
  <si>
    <t xml:space="preserve">Engleski jezik, Njemački jezik </t>
  </si>
  <si>
    <t>Uredno kognitivno funkcioniranje, Natjecanje i smotra iz Biologije, provjera predznanja 1. stranog jezika za kandidate koji ga nisu učili u OŠ  4. srpnja 2022. u 12,00 sati, dodatne provjere za učenike s teškoćama u razvoju 23. lipnja 2022. u 12,00 sati. Dostava upisnica osobno u pratnji jednog roditelja ili skrbnika 12. srpnja 2022. od 8.00 do 16.00 sati i 13. srpnja 2022. od 8.00 do 12.00 sati.</t>
  </si>
  <si>
    <t>Hrvatski jezik, Matematika, 1.strani jezik, Biologija, Povijest, Geografija</t>
  </si>
  <si>
    <t>Engleski jezik, Njemački jezik, Francuski jezik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</si>
</sst>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</font>
    <font>
      <sz val="12"/>
      <name val="Arial"/>
      <family val="2"/>
      <charset val="238"/>
    </font>
    <font>
      <sz val="12"/>
      <color theme="9" tint="-0.499984740745262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6" fillId="0" borderId="0" xfId="0" applyFont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8" fillId="3" borderId="1" xfId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textRotation="90" wrapText="1"/>
    </xf>
    <xf numFmtId="2" fontId="9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0" fillId="0" borderId="1" xfId="0" applyBorder="1"/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vertical="top" wrapText="1"/>
    </xf>
    <xf numFmtId="0" fontId="0" fillId="2" borderId="1" xfId="0" applyFill="1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49" fontId="0" fillId="0" borderId="1" xfId="0" applyNumberFormat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49" fontId="2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wrapText="1"/>
    </xf>
    <xf numFmtId="49" fontId="0" fillId="0" borderId="2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49" fontId="0" fillId="0" borderId="1" xfId="0" applyNumberForma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Normalno" xfId="0" builtinId="0"/>
    <cellStyle name="Obično 2" xfId="1" xr:uid="{F6512443-4372-49DF-9F2C-55B48BA99E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9D34C-D9C1-42F3-8BEA-9D6C6C13EDBE}">
  <dimension ref="A1:H88"/>
  <sheetViews>
    <sheetView tabSelected="1" topLeftCell="A31" zoomScale="150" zoomScaleNormal="150" workbookViewId="0">
      <selection activeCell="H5" sqref="H5"/>
    </sheetView>
  </sheetViews>
  <sheetFormatPr defaultRowHeight="15" x14ac:dyDescent="0.25"/>
  <cols>
    <col min="1" max="1" width="41.42578125" customWidth="1"/>
    <col min="2" max="3" width="7.42578125" customWidth="1"/>
    <col min="4" max="4" width="6.85546875" customWidth="1"/>
    <col min="5" max="5" width="14.28515625" customWidth="1"/>
    <col min="6" max="6" width="13.42578125" customWidth="1"/>
    <col min="7" max="7" width="25.42578125" customWidth="1"/>
    <col min="8" max="8" width="18.85546875" customWidth="1"/>
  </cols>
  <sheetData>
    <row r="1" spans="1:8" x14ac:dyDescent="0.25">
      <c r="A1" s="38" t="s">
        <v>93</v>
      </c>
      <c r="B1" s="38"/>
      <c r="C1" s="38"/>
      <c r="D1" s="38"/>
      <c r="E1" s="38"/>
      <c r="F1" s="38"/>
      <c r="G1" s="38"/>
      <c r="H1" s="38"/>
    </row>
    <row r="2" spans="1:8" x14ac:dyDescent="0.25">
      <c r="A2" s="39" t="s">
        <v>85</v>
      </c>
      <c r="B2" s="39"/>
      <c r="C2" s="39"/>
      <c r="D2" s="39"/>
      <c r="E2" s="39"/>
      <c r="F2" s="39"/>
      <c r="G2" s="39"/>
      <c r="H2" s="39"/>
    </row>
    <row r="3" spans="1:8" x14ac:dyDescent="0.25">
      <c r="A3" s="39" t="s">
        <v>94</v>
      </c>
      <c r="B3" s="39"/>
      <c r="C3" s="39"/>
      <c r="D3" s="39"/>
      <c r="E3" s="39"/>
      <c r="F3" s="39"/>
      <c r="G3" s="39"/>
      <c r="H3" s="39"/>
    </row>
    <row r="4" spans="1:8" x14ac:dyDescent="0.25">
      <c r="A4" s="1"/>
      <c r="B4" s="2"/>
      <c r="C4" s="1"/>
      <c r="D4" s="1"/>
      <c r="F4" s="3"/>
      <c r="H4" s="4"/>
    </row>
    <row r="5" spans="1:8" ht="135" x14ac:dyDescent="0.25">
      <c r="A5" s="5" t="s">
        <v>0</v>
      </c>
      <c r="B5" s="6" t="s">
        <v>86</v>
      </c>
      <c r="C5" s="6" t="s">
        <v>87</v>
      </c>
      <c r="D5" s="6" t="s">
        <v>88</v>
      </c>
      <c r="E5" s="5" t="s">
        <v>89</v>
      </c>
      <c r="F5" s="5" t="s">
        <v>90</v>
      </c>
      <c r="G5" s="7" t="s">
        <v>91</v>
      </c>
      <c r="H5" s="5" t="s">
        <v>92</v>
      </c>
    </row>
    <row r="6" spans="1:8" x14ac:dyDescent="0.25">
      <c r="A6" s="8" t="s">
        <v>1</v>
      </c>
      <c r="B6" s="9"/>
      <c r="C6" s="10"/>
      <c r="D6" s="9"/>
      <c r="E6" s="10"/>
      <c r="F6" s="16"/>
      <c r="G6" s="16"/>
      <c r="H6" s="16"/>
    </row>
    <row r="7" spans="1:8" x14ac:dyDescent="0.25">
      <c r="A7" s="11" t="s">
        <v>2</v>
      </c>
      <c r="B7" s="12">
        <f>SUM(B8:B11)</f>
        <v>7</v>
      </c>
      <c r="C7" s="12"/>
      <c r="D7" s="12">
        <f t="shared" ref="D7" si="0">SUM(D8:D11)</f>
        <v>168</v>
      </c>
      <c r="E7" s="13"/>
      <c r="F7" s="17"/>
      <c r="G7" s="17"/>
      <c r="H7" s="17"/>
    </row>
    <row r="8" spans="1:8" ht="240" x14ac:dyDescent="0.25">
      <c r="A8" s="29" t="s">
        <v>3</v>
      </c>
      <c r="B8" s="30">
        <v>4</v>
      </c>
      <c r="C8" s="28"/>
      <c r="D8" s="30">
        <v>96</v>
      </c>
      <c r="E8" s="31" t="s">
        <v>210</v>
      </c>
      <c r="F8" s="31" t="s">
        <v>211</v>
      </c>
      <c r="G8" s="31" t="s">
        <v>212</v>
      </c>
      <c r="H8" s="31" t="s">
        <v>213</v>
      </c>
    </row>
    <row r="9" spans="1:8" ht="240" x14ac:dyDescent="0.25">
      <c r="A9" s="29" t="s">
        <v>4</v>
      </c>
      <c r="B9" s="30">
        <v>1</v>
      </c>
      <c r="C9" s="28"/>
      <c r="D9" s="30">
        <v>24</v>
      </c>
      <c r="E9" s="31" t="s">
        <v>214</v>
      </c>
      <c r="F9" s="31" t="s">
        <v>215</v>
      </c>
      <c r="G9" s="31" t="s">
        <v>216</v>
      </c>
      <c r="H9" s="31" t="s">
        <v>213</v>
      </c>
    </row>
    <row r="10" spans="1:8" ht="240" x14ac:dyDescent="0.25">
      <c r="A10" s="29" t="s">
        <v>5</v>
      </c>
      <c r="B10" s="30">
        <v>1</v>
      </c>
      <c r="C10" s="28"/>
      <c r="D10" s="30">
        <v>24</v>
      </c>
      <c r="E10" s="31" t="s">
        <v>217</v>
      </c>
      <c r="F10" s="31" t="s">
        <v>218</v>
      </c>
      <c r="G10" s="31" t="s">
        <v>216</v>
      </c>
      <c r="H10" s="31" t="s">
        <v>213</v>
      </c>
    </row>
    <row r="11" spans="1:8" ht="240" x14ac:dyDescent="0.25">
      <c r="A11" s="29" t="s">
        <v>6</v>
      </c>
      <c r="B11" s="30">
        <v>1</v>
      </c>
      <c r="C11" s="28"/>
      <c r="D11" s="30">
        <v>24</v>
      </c>
      <c r="E11" s="31" t="s">
        <v>210</v>
      </c>
      <c r="F11" s="31" t="s">
        <v>215</v>
      </c>
      <c r="G11" s="31" t="s">
        <v>216</v>
      </c>
      <c r="H11" s="31" t="s">
        <v>213</v>
      </c>
    </row>
    <row r="12" spans="1:8" ht="30" x14ac:dyDescent="0.25">
      <c r="A12" s="11" t="s">
        <v>7</v>
      </c>
      <c r="B12" s="12">
        <f>B13</f>
        <v>2</v>
      </c>
      <c r="C12" s="13"/>
      <c r="D12" s="12">
        <f>D13</f>
        <v>44</v>
      </c>
      <c r="E12" s="13"/>
      <c r="F12" s="17"/>
      <c r="G12" s="17"/>
      <c r="H12" s="17"/>
    </row>
    <row r="13" spans="1:8" ht="99" x14ac:dyDescent="0.25">
      <c r="A13" s="14" t="s">
        <v>8</v>
      </c>
      <c r="B13" s="15">
        <v>2</v>
      </c>
      <c r="C13" s="10"/>
      <c r="D13" s="15">
        <v>44</v>
      </c>
      <c r="E13" s="32" t="s">
        <v>143</v>
      </c>
      <c r="F13" s="33" t="s">
        <v>144</v>
      </c>
      <c r="G13" s="31"/>
      <c r="H13" s="31" t="s">
        <v>96</v>
      </c>
    </row>
    <row r="14" spans="1:8" ht="30" x14ac:dyDescent="0.25">
      <c r="A14" s="11" t="s">
        <v>9</v>
      </c>
      <c r="B14" s="12">
        <f>B15+B16</f>
        <v>3</v>
      </c>
      <c r="C14" s="13"/>
      <c r="D14" s="12">
        <f>D15+D16</f>
        <v>72</v>
      </c>
      <c r="E14" s="13"/>
      <c r="F14" s="17"/>
      <c r="G14" s="17"/>
      <c r="H14" s="17"/>
    </row>
    <row r="15" spans="1:8" ht="210" x14ac:dyDescent="0.25">
      <c r="A15" s="14" t="s">
        <v>3</v>
      </c>
      <c r="B15" s="15">
        <v>2</v>
      </c>
      <c r="C15" s="10"/>
      <c r="D15" s="15">
        <v>48</v>
      </c>
      <c r="E15" s="18" t="s">
        <v>95</v>
      </c>
      <c r="F15" s="16" t="s">
        <v>98</v>
      </c>
      <c r="G15" s="16" t="s">
        <v>99</v>
      </c>
      <c r="H15" s="16" t="s">
        <v>96</v>
      </c>
    </row>
    <row r="16" spans="1:8" ht="210" x14ac:dyDescent="0.25">
      <c r="A16" s="14" t="s">
        <v>4</v>
      </c>
      <c r="B16" s="15">
        <v>1</v>
      </c>
      <c r="C16" s="10"/>
      <c r="D16" s="15">
        <v>24</v>
      </c>
      <c r="E16" s="18" t="s">
        <v>97</v>
      </c>
      <c r="F16" s="16" t="s">
        <v>98</v>
      </c>
      <c r="G16" s="16" t="s">
        <v>100</v>
      </c>
      <c r="H16" s="16" t="s">
        <v>96</v>
      </c>
    </row>
    <row r="17" spans="1:8" x14ac:dyDescent="0.25">
      <c r="A17" s="11" t="s">
        <v>11</v>
      </c>
      <c r="B17" s="12">
        <f>SUM(B18:B39)</f>
        <v>9</v>
      </c>
      <c r="C17" s="12"/>
      <c r="D17" s="12">
        <f t="shared" ref="D17" si="1">SUM(D18:D39)</f>
        <v>183</v>
      </c>
      <c r="E17" s="13"/>
      <c r="F17" s="17"/>
      <c r="G17" s="17"/>
      <c r="H17" s="17"/>
    </row>
    <row r="18" spans="1:8" ht="210" x14ac:dyDescent="0.25">
      <c r="A18" s="29" t="s">
        <v>12</v>
      </c>
      <c r="B18" s="30">
        <v>0.34</v>
      </c>
      <c r="C18" s="29" t="s">
        <v>10</v>
      </c>
      <c r="D18" s="30">
        <v>7</v>
      </c>
      <c r="E18" s="31" t="s">
        <v>181</v>
      </c>
      <c r="F18" s="31" t="s">
        <v>182</v>
      </c>
      <c r="G18" s="31" t="s">
        <v>183</v>
      </c>
      <c r="H18" s="31" t="s">
        <v>184</v>
      </c>
    </row>
    <row r="19" spans="1:8" ht="225" x14ac:dyDescent="0.25">
      <c r="A19" s="29" t="s">
        <v>13</v>
      </c>
      <c r="B19" s="30">
        <v>0.34</v>
      </c>
      <c r="C19" s="29" t="s">
        <v>14</v>
      </c>
      <c r="D19" s="30">
        <v>7</v>
      </c>
      <c r="E19" s="31" t="s">
        <v>101</v>
      </c>
      <c r="F19" s="31" t="s">
        <v>182</v>
      </c>
      <c r="G19" s="31" t="s">
        <v>185</v>
      </c>
      <c r="H19" s="31" t="s">
        <v>184</v>
      </c>
    </row>
    <row r="20" spans="1:8" ht="225" x14ac:dyDescent="0.25">
      <c r="A20" s="29" t="s">
        <v>16</v>
      </c>
      <c r="B20" s="30">
        <v>0.33</v>
      </c>
      <c r="C20" s="29" t="s">
        <v>17</v>
      </c>
      <c r="D20" s="30">
        <v>3</v>
      </c>
      <c r="E20" s="34" t="s">
        <v>186</v>
      </c>
      <c r="F20" s="31" t="s">
        <v>186</v>
      </c>
      <c r="G20" s="31" t="s">
        <v>186</v>
      </c>
      <c r="H20" s="31" t="s">
        <v>187</v>
      </c>
    </row>
    <row r="21" spans="1:8" ht="210" x14ac:dyDescent="0.25">
      <c r="A21" s="29" t="s">
        <v>18</v>
      </c>
      <c r="B21" s="30">
        <v>0.33</v>
      </c>
      <c r="C21" s="29" t="s">
        <v>14</v>
      </c>
      <c r="D21" s="30">
        <v>7</v>
      </c>
      <c r="E21" s="31" t="s">
        <v>101</v>
      </c>
      <c r="F21" s="31" t="s">
        <v>182</v>
      </c>
      <c r="G21" s="31" t="s">
        <v>188</v>
      </c>
      <c r="H21" s="31" t="s">
        <v>184</v>
      </c>
    </row>
    <row r="22" spans="1:8" ht="210" x14ac:dyDescent="0.25">
      <c r="A22" s="29" t="s">
        <v>19</v>
      </c>
      <c r="B22" s="30">
        <v>0.33</v>
      </c>
      <c r="C22" s="29" t="s">
        <v>21</v>
      </c>
      <c r="D22" s="30">
        <v>7</v>
      </c>
      <c r="E22" s="31" t="s">
        <v>101</v>
      </c>
      <c r="F22" s="31" t="s">
        <v>182</v>
      </c>
      <c r="G22" s="31" t="s">
        <v>189</v>
      </c>
      <c r="H22" s="31" t="s">
        <v>184</v>
      </c>
    </row>
    <row r="23" spans="1:8" ht="240" x14ac:dyDescent="0.25">
      <c r="A23" s="29" t="s">
        <v>22</v>
      </c>
      <c r="B23" s="30">
        <v>0.33</v>
      </c>
      <c r="C23" s="29" t="s">
        <v>14</v>
      </c>
      <c r="D23" s="30">
        <v>7</v>
      </c>
      <c r="E23" s="31" t="s">
        <v>101</v>
      </c>
      <c r="F23" s="31" t="s">
        <v>182</v>
      </c>
      <c r="G23" s="31" t="s">
        <v>190</v>
      </c>
      <c r="H23" s="31" t="s">
        <v>184</v>
      </c>
    </row>
    <row r="24" spans="1:8" ht="210" x14ac:dyDescent="0.25">
      <c r="A24" s="29" t="s">
        <v>23</v>
      </c>
      <c r="B24" s="30">
        <v>0.34</v>
      </c>
      <c r="C24" s="29" t="s">
        <v>24</v>
      </c>
      <c r="D24" s="30">
        <v>7</v>
      </c>
      <c r="E24" s="31" t="s">
        <v>181</v>
      </c>
      <c r="F24" s="31" t="s">
        <v>182</v>
      </c>
      <c r="G24" s="31" t="s">
        <v>191</v>
      </c>
      <c r="H24" s="31" t="s">
        <v>184</v>
      </c>
    </row>
    <row r="25" spans="1:8" ht="270" x14ac:dyDescent="0.25">
      <c r="A25" s="29" t="s">
        <v>25</v>
      </c>
      <c r="B25" s="30">
        <v>0.33</v>
      </c>
      <c r="C25" s="29" t="s">
        <v>24</v>
      </c>
      <c r="D25" s="30">
        <v>7</v>
      </c>
      <c r="E25" s="31" t="s">
        <v>181</v>
      </c>
      <c r="F25" s="31" t="s">
        <v>182</v>
      </c>
      <c r="G25" s="31" t="s">
        <v>192</v>
      </c>
      <c r="H25" s="31" t="s">
        <v>184</v>
      </c>
    </row>
    <row r="26" spans="1:8" ht="255" x14ac:dyDescent="0.25">
      <c r="A26" s="29" t="s">
        <v>26</v>
      </c>
      <c r="B26" s="30">
        <v>0.34</v>
      </c>
      <c r="C26" s="29" t="s">
        <v>21</v>
      </c>
      <c r="D26" s="30">
        <v>7</v>
      </c>
      <c r="E26" s="31" t="s">
        <v>101</v>
      </c>
      <c r="F26" s="31" t="s">
        <v>182</v>
      </c>
      <c r="G26" s="31" t="s">
        <v>193</v>
      </c>
      <c r="H26" s="31" t="s">
        <v>184</v>
      </c>
    </row>
    <row r="27" spans="1:8" ht="195" x14ac:dyDescent="0.25">
      <c r="A27" s="29" t="s">
        <v>27</v>
      </c>
      <c r="B27" s="30">
        <v>0.33</v>
      </c>
      <c r="C27" s="29" t="s">
        <v>24</v>
      </c>
      <c r="D27" s="30">
        <v>7</v>
      </c>
      <c r="E27" s="31" t="s">
        <v>181</v>
      </c>
      <c r="F27" s="31" t="s">
        <v>182</v>
      </c>
      <c r="G27" s="31" t="s">
        <v>194</v>
      </c>
      <c r="H27" s="31" t="s">
        <v>195</v>
      </c>
    </row>
    <row r="28" spans="1:8" ht="180" x14ac:dyDescent="0.25">
      <c r="A28" s="29" t="s">
        <v>28</v>
      </c>
      <c r="B28" s="30">
        <v>0.33</v>
      </c>
      <c r="C28" s="29" t="s">
        <v>21</v>
      </c>
      <c r="D28" s="30">
        <v>7</v>
      </c>
      <c r="E28" s="31" t="s">
        <v>101</v>
      </c>
      <c r="F28" s="31" t="s">
        <v>182</v>
      </c>
      <c r="G28" s="31" t="s">
        <v>196</v>
      </c>
      <c r="H28" s="31" t="s">
        <v>184</v>
      </c>
    </row>
    <row r="29" spans="1:8" ht="255" x14ac:dyDescent="0.25">
      <c r="A29" s="29" t="s">
        <v>29</v>
      </c>
      <c r="B29" s="30">
        <v>0.34</v>
      </c>
      <c r="C29" s="29" t="s">
        <v>15</v>
      </c>
      <c r="D29" s="30">
        <v>7</v>
      </c>
      <c r="E29" s="31" t="s">
        <v>101</v>
      </c>
      <c r="F29" s="31" t="s">
        <v>182</v>
      </c>
      <c r="G29" s="31" t="s">
        <v>197</v>
      </c>
      <c r="H29" s="31" t="s">
        <v>184</v>
      </c>
    </row>
    <row r="30" spans="1:8" ht="210" x14ac:dyDescent="0.25">
      <c r="A30" s="29" t="s">
        <v>30</v>
      </c>
      <c r="B30" s="30">
        <v>0.33</v>
      </c>
      <c r="C30" s="29" t="s">
        <v>10</v>
      </c>
      <c r="D30" s="30">
        <v>7</v>
      </c>
      <c r="E30" s="31" t="s">
        <v>101</v>
      </c>
      <c r="F30" s="31" t="s">
        <v>182</v>
      </c>
      <c r="G30" s="31" t="s">
        <v>198</v>
      </c>
      <c r="H30" s="31" t="s">
        <v>184</v>
      </c>
    </row>
    <row r="31" spans="1:8" ht="300" x14ac:dyDescent="0.25">
      <c r="A31" s="29" t="s">
        <v>31</v>
      </c>
      <c r="B31" s="30">
        <v>0.33</v>
      </c>
      <c r="C31" s="29" t="s">
        <v>15</v>
      </c>
      <c r="D31" s="30">
        <v>7</v>
      </c>
      <c r="E31" s="31" t="s">
        <v>101</v>
      </c>
      <c r="F31" s="31" t="s">
        <v>182</v>
      </c>
      <c r="G31" s="31" t="s">
        <v>199</v>
      </c>
      <c r="H31" s="31" t="s">
        <v>184</v>
      </c>
    </row>
    <row r="32" spans="1:8" ht="180" x14ac:dyDescent="0.25">
      <c r="A32" s="29" t="s">
        <v>32</v>
      </c>
      <c r="B32" s="30">
        <v>0.33</v>
      </c>
      <c r="C32" s="29" t="s">
        <v>10</v>
      </c>
      <c r="D32" s="30">
        <v>7</v>
      </c>
      <c r="E32" s="31" t="s">
        <v>181</v>
      </c>
      <c r="F32" s="31" t="s">
        <v>182</v>
      </c>
      <c r="G32" s="31" t="s">
        <v>200</v>
      </c>
      <c r="H32" s="31" t="s">
        <v>184</v>
      </c>
    </row>
    <row r="33" spans="1:8" ht="330" x14ac:dyDescent="0.25">
      <c r="A33" s="29" t="s">
        <v>33</v>
      </c>
      <c r="B33" s="30">
        <v>0.67</v>
      </c>
      <c r="C33" s="29" t="s">
        <v>20</v>
      </c>
      <c r="D33" s="30">
        <v>14</v>
      </c>
      <c r="E33" s="31" t="s">
        <v>101</v>
      </c>
      <c r="F33" s="31" t="s">
        <v>182</v>
      </c>
      <c r="G33" s="31" t="s">
        <v>201</v>
      </c>
      <c r="H33" s="31" t="s">
        <v>184</v>
      </c>
    </row>
    <row r="34" spans="1:8" ht="285" x14ac:dyDescent="0.25">
      <c r="A34" s="29" t="s">
        <v>34</v>
      </c>
      <c r="B34" s="30">
        <v>0.33</v>
      </c>
      <c r="C34" s="29" t="s">
        <v>20</v>
      </c>
      <c r="D34" s="30">
        <v>7</v>
      </c>
      <c r="E34" s="31" t="s">
        <v>181</v>
      </c>
      <c r="F34" s="31" t="s">
        <v>182</v>
      </c>
      <c r="G34" s="31" t="s">
        <v>202</v>
      </c>
      <c r="H34" s="31" t="s">
        <v>203</v>
      </c>
    </row>
    <row r="35" spans="1:8" ht="195" x14ac:dyDescent="0.25">
      <c r="A35" s="29" t="s">
        <v>38</v>
      </c>
      <c r="B35" s="30">
        <v>0.33</v>
      </c>
      <c r="C35" s="29" t="s">
        <v>15</v>
      </c>
      <c r="D35" s="30">
        <v>7</v>
      </c>
      <c r="E35" s="31" t="s">
        <v>101</v>
      </c>
      <c r="F35" s="31" t="s">
        <v>182</v>
      </c>
      <c r="G35" s="31" t="s">
        <v>204</v>
      </c>
      <c r="H35" s="31" t="s">
        <v>184</v>
      </c>
    </row>
    <row r="36" spans="1:8" ht="225" x14ac:dyDescent="0.25">
      <c r="A36" s="29" t="s">
        <v>39</v>
      </c>
      <c r="B36" s="30">
        <v>0.34</v>
      </c>
      <c r="C36" s="29" t="s">
        <v>17</v>
      </c>
      <c r="D36" s="30">
        <v>3</v>
      </c>
      <c r="E36" s="34" t="s">
        <v>186</v>
      </c>
      <c r="F36" s="31" t="s">
        <v>186</v>
      </c>
      <c r="G36" s="31" t="s">
        <v>186</v>
      </c>
      <c r="H36" s="31" t="s">
        <v>187</v>
      </c>
    </row>
    <row r="37" spans="1:8" ht="225" x14ac:dyDescent="0.25">
      <c r="A37" s="29" t="s">
        <v>40</v>
      </c>
      <c r="B37" s="30">
        <v>0.33</v>
      </c>
      <c r="C37" s="29" t="s">
        <v>17</v>
      </c>
      <c r="D37" s="30">
        <v>3</v>
      </c>
      <c r="E37" s="31" t="s">
        <v>186</v>
      </c>
      <c r="F37" s="31" t="s">
        <v>186</v>
      </c>
      <c r="G37" s="31" t="s">
        <v>186</v>
      </c>
      <c r="H37" s="31" t="s">
        <v>205</v>
      </c>
    </row>
    <row r="38" spans="1:8" ht="225" x14ac:dyDescent="0.25">
      <c r="A38" s="29" t="s">
        <v>41</v>
      </c>
      <c r="B38" s="30">
        <v>1</v>
      </c>
      <c r="C38" s="28"/>
      <c r="D38" s="30">
        <v>24</v>
      </c>
      <c r="E38" s="31" t="s">
        <v>206</v>
      </c>
      <c r="F38" s="31" t="s">
        <v>207</v>
      </c>
      <c r="G38" s="31" t="s">
        <v>208</v>
      </c>
      <c r="H38" s="31" t="s">
        <v>184</v>
      </c>
    </row>
    <row r="39" spans="1:8" ht="255" x14ac:dyDescent="0.25">
      <c r="A39" s="29" t="s">
        <v>42</v>
      </c>
      <c r="B39" s="30">
        <v>1</v>
      </c>
      <c r="C39" s="28"/>
      <c r="D39" s="30">
        <v>24</v>
      </c>
      <c r="E39" s="31" t="s">
        <v>206</v>
      </c>
      <c r="F39" s="31" t="s">
        <v>207</v>
      </c>
      <c r="G39" s="31" t="s">
        <v>209</v>
      </c>
      <c r="H39" s="31" t="s">
        <v>184</v>
      </c>
    </row>
    <row r="40" spans="1:8" x14ac:dyDescent="0.25">
      <c r="A40" s="11" t="s">
        <v>43</v>
      </c>
      <c r="B40" s="12">
        <f>SUM(B41:B49)</f>
        <v>5</v>
      </c>
      <c r="C40" s="13"/>
      <c r="D40" s="12">
        <f>SUM(D41:D49)</f>
        <v>111</v>
      </c>
      <c r="E40" s="13"/>
      <c r="F40" s="17"/>
      <c r="G40" s="17"/>
      <c r="H40" s="17"/>
    </row>
    <row r="41" spans="1:8" ht="315" x14ac:dyDescent="0.25">
      <c r="A41" s="29" t="s">
        <v>44</v>
      </c>
      <c r="B41" s="30">
        <v>0.28000000000000003</v>
      </c>
      <c r="C41" s="29" t="s">
        <v>24</v>
      </c>
      <c r="D41" s="30">
        <v>6</v>
      </c>
      <c r="E41" s="28"/>
      <c r="F41" s="31" t="s">
        <v>168</v>
      </c>
      <c r="G41" s="31" t="s">
        <v>169</v>
      </c>
      <c r="H41" s="31" t="s">
        <v>170</v>
      </c>
    </row>
    <row r="42" spans="1:8" ht="360" x14ac:dyDescent="0.25">
      <c r="A42" s="29" t="s">
        <v>45</v>
      </c>
      <c r="B42" s="30">
        <v>1</v>
      </c>
      <c r="C42" s="29" t="s">
        <v>46</v>
      </c>
      <c r="D42" s="30">
        <v>24</v>
      </c>
      <c r="E42" s="31" t="s">
        <v>171</v>
      </c>
      <c r="F42" s="31" t="s">
        <v>168</v>
      </c>
      <c r="G42" s="26" t="s">
        <v>172</v>
      </c>
      <c r="H42" s="31" t="s">
        <v>173</v>
      </c>
    </row>
    <row r="43" spans="1:8" ht="360" x14ac:dyDescent="0.25">
      <c r="A43" s="29" t="s">
        <v>47</v>
      </c>
      <c r="B43" s="30">
        <v>1</v>
      </c>
      <c r="C43" s="29" t="s">
        <v>46</v>
      </c>
      <c r="D43" s="30">
        <v>21</v>
      </c>
      <c r="E43" s="31" t="s">
        <v>171</v>
      </c>
      <c r="F43" s="31" t="s">
        <v>168</v>
      </c>
      <c r="G43" s="26" t="s">
        <v>174</v>
      </c>
      <c r="H43" s="31" t="s">
        <v>173</v>
      </c>
    </row>
    <row r="44" spans="1:8" ht="409.5" x14ac:dyDescent="0.25">
      <c r="A44" s="29" t="s">
        <v>48</v>
      </c>
      <c r="B44" s="30">
        <v>0.42</v>
      </c>
      <c r="C44" s="29" t="s">
        <v>10</v>
      </c>
      <c r="D44" s="30">
        <v>9</v>
      </c>
      <c r="E44" s="28"/>
      <c r="F44" s="31" t="s">
        <v>168</v>
      </c>
      <c r="G44" s="26" t="s">
        <v>175</v>
      </c>
      <c r="H44" s="31" t="s">
        <v>173</v>
      </c>
    </row>
    <row r="45" spans="1:8" ht="405" x14ac:dyDescent="0.25">
      <c r="A45" s="29" t="s">
        <v>49</v>
      </c>
      <c r="B45" s="30">
        <v>1</v>
      </c>
      <c r="C45" s="29" t="s">
        <v>46</v>
      </c>
      <c r="D45" s="30">
        <v>24</v>
      </c>
      <c r="E45" s="31" t="s">
        <v>171</v>
      </c>
      <c r="F45" s="31" t="s">
        <v>168</v>
      </c>
      <c r="G45" s="26" t="s">
        <v>176</v>
      </c>
      <c r="H45" s="31" t="s">
        <v>173</v>
      </c>
    </row>
    <row r="46" spans="1:8" ht="375" x14ac:dyDescent="0.25">
      <c r="A46" s="29" t="s">
        <v>50</v>
      </c>
      <c r="B46" s="30">
        <v>0.28999999999999998</v>
      </c>
      <c r="C46" s="29" t="s">
        <v>24</v>
      </c>
      <c r="D46" s="30">
        <v>6</v>
      </c>
      <c r="E46" s="28"/>
      <c r="F46" s="31" t="s">
        <v>168</v>
      </c>
      <c r="G46" s="26" t="s">
        <v>177</v>
      </c>
      <c r="H46" s="31" t="s">
        <v>173</v>
      </c>
    </row>
    <row r="47" spans="1:8" ht="405" x14ac:dyDescent="0.25">
      <c r="A47" s="29" t="s">
        <v>51</v>
      </c>
      <c r="B47" s="30">
        <v>0.43</v>
      </c>
      <c r="C47" s="29" t="s">
        <v>24</v>
      </c>
      <c r="D47" s="30">
        <v>9</v>
      </c>
      <c r="E47" s="28"/>
      <c r="F47" s="31" t="s">
        <v>168</v>
      </c>
      <c r="G47" s="26" t="s">
        <v>178</v>
      </c>
      <c r="H47" s="31" t="s">
        <v>173</v>
      </c>
    </row>
    <row r="48" spans="1:8" ht="405" x14ac:dyDescent="0.25">
      <c r="A48" s="29" t="s">
        <v>52</v>
      </c>
      <c r="B48" s="30">
        <v>0.28999999999999998</v>
      </c>
      <c r="C48" s="29" t="s">
        <v>10</v>
      </c>
      <c r="D48" s="30">
        <v>6</v>
      </c>
      <c r="E48" s="28"/>
      <c r="F48" s="31" t="s">
        <v>168</v>
      </c>
      <c r="G48" s="26" t="s">
        <v>179</v>
      </c>
      <c r="H48" s="31" t="s">
        <v>173</v>
      </c>
    </row>
    <row r="49" spans="1:8" ht="390" x14ac:dyDescent="0.25">
      <c r="A49" s="29" t="s">
        <v>53</v>
      </c>
      <c r="B49" s="30">
        <v>0.28999999999999998</v>
      </c>
      <c r="C49" s="29" t="s">
        <v>10</v>
      </c>
      <c r="D49" s="30">
        <v>6</v>
      </c>
      <c r="E49" s="28"/>
      <c r="F49" s="31" t="s">
        <v>168</v>
      </c>
      <c r="G49" s="31" t="s">
        <v>180</v>
      </c>
      <c r="H49" s="31" t="s">
        <v>173</v>
      </c>
    </row>
    <row r="50" spans="1:8" x14ac:dyDescent="0.25">
      <c r="A50" s="11" t="s">
        <v>54</v>
      </c>
      <c r="B50" s="12">
        <f>SUM(B51:B60)</f>
        <v>6</v>
      </c>
      <c r="C50" s="13"/>
      <c r="D50" s="12">
        <f>SUM(D51:D60)</f>
        <v>115</v>
      </c>
      <c r="E50" s="13"/>
      <c r="F50" s="17"/>
      <c r="G50" s="17"/>
      <c r="H50" s="17"/>
    </row>
    <row r="51" spans="1:8" ht="409.5" x14ac:dyDescent="0.25">
      <c r="A51" s="21" t="s">
        <v>35</v>
      </c>
      <c r="B51" s="21">
        <v>0.38</v>
      </c>
      <c r="C51" s="21" t="s">
        <v>21</v>
      </c>
      <c r="D51" s="21">
        <v>8</v>
      </c>
      <c r="E51" s="21" t="s">
        <v>145</v>
      </c>
      <c r="F51" s="31" t="s">
        <v>146</v>
      </c>
      <c r="G51" s="20" t="s">
        <v>147</v>
      </c>
      <c r="H51" s="31" t="s">
        <v>148</v>
      </c>
    </row>
    <row r="52" spans="1:8" ht="409.5" x14ac:dyDescent="0.25">
      <c r="A52" s="21" t="s">
        <v>55</v>
      </c>
      <c r="B52" s="21">
        <v>0.28999999999999998</v>
      </c>
      <c r="C52" s="21" t="s">
        <v>21</v>
      </c>
      <c r="D52" s="21">
        <v>6</v>
      </c>
      <c r="E52" s="21" t="s">
        <v>145</v>
      </c>
      <c r="F52" s="31" t="s">
        <v>146</v>
      </c>
      <c r="G52" s="20" t="s">
        <v>149</v>
      </c>
      <c r="H52" s="31" t="s">
        <v>148</v>
      </c>
    </row>
    <row r="53" spans="1:8" ht="409.5" x14ac:dyDescent="0.25">
      <c r="A53" s="21" t="s">
        <v>36</v>
      </c>
      <c r="B53" s="21">
        <v>0.33</v>
      </c>
      <c r="C53" s="21" t="s">
        <v>21</v>
      </c>
      <c r="D53" s="21">
        <v>7</v>
      </c>
      <c r="E53" s="21" t="s">
        <v>145</v>
      </c>
      <c r="F53" s="31" t="s">
        <v>146</v>
      </c>
      <c r="G53" s="20" t="s">
        <v>150</v>
      </c>
      <c r="H53" s="31" t="s">
        <v>148</v>
      </c>
    </row>
    <row r="54" spans="1:8" ht="409.5" x14ac:dyDescent="0.25">
      <c r="A54" s="21" t="s">
        <v>57</v>
      </c>
      <c r="B54" s="21">
        <v>0.28999999999999998</v>
      </c>
      <c r="C54" s="21" t="s">
        <v>58</v>
      </c>
      <c r="D54" s="21">
        <v>6</v>
      </c>
      <c r="E54" s="21" t="s">
        <v>145</v>
      </c>
      <c r="F54" s="31" t="s">
        <v>146</v>
      </c>
      <c r="G54" s="20" t="s">
        <v>151</v>
      </c>
      <c r="H54" s="31" t="s">
        <v>152</v>
      </c>
    </row>
    <row r="55" spans="1:8" ht="409.5" x14ac:dyDescent="0.25">
      <c r="A55" s="21" t="s">
        <v>59</v>
      </c>
      <c r="B55" s="21">
        <v>1</v>
      </c>
      <c r="C55" s="34" t="s">
        <v>24</v>
      </c>
      <c r="D55" s="21">
        <v>21</v>
      </c>
      <c r="E55" s="21" t="s">
        <v>153</v>
      </c>
      <c r="F55" s="35" t="s">
        <v>154</v>
      </c>
      <c r="G55" s="20" t="s">
        <v>155</v>
      </c>
      <c r="H55" s="31" t="s">
        <v>156</v>
      </c>
    </row>
    <row r="56" spans="1:8" ht="409.5" x14ac:dyDescent="0.25">
      <c r="A56" s="21" t="s">
        <v>33</v>
      </c>
      <c r="B56" s="21">
        <v>0.42</v>
      </c>
      <c r="C56" s="21" t="s">
        <v>58</v>
      </c>
      <c r="D56" s="21">
        <v>9</v>
      </c>
      <c r="E56" s="21" t="s">
        <v>145</v>
      </c>
      <c r="F56" s="31" t="s">
        <v>157</v>
      </c>
      <c r="G56" s="20" t="s">
        <v>158</v>
      </c>
      <c r="H56" s="31" t="s">
        <v>134</v>
      </c>
    </row>
    <row r="57" spans="1:8" ht="409.5" x14ac:dyDescent="0.25">
      <c r="A57" s="21" t="s">
        <v>34</v>
      </c>
      <c r="B57" s="21">
        <v>0.28999999999999998</v>
      </c>
      <c r="C57" s="21" t="s">
        <v>58</v>
      </c>
      <c r="D57" s="21">
        <v>6</v>
      </c>
      <c r="E57" s="21" t="s">
        <v>145</v>
      </c>
      <c r="F57" s="31" t="s">
        <v>159</v>
      </c>
      <c r="G57" s="20" t="s">
        <v>160</v>
      </c>
      <c r="H57" s="31" t="s">
        <v>156</v>
      </c>
    </row>
    <row r="58" spans="1:8" ht="409.5" x14ac:dyDescent="0.25">
      <c r="A58" s="21" t="s">
        <v>39</v>
      </c>
      <c r="B58" s="21">
        <v>1</v>
      </c>
      <c r="C58" s="34" t="s">
        <v>161</v>
      </c>
      <c r="D58" s="21">
        <v>10</v>
      </c>
      <c r="E58" s="21" t="s">
        <v>145</v>
      </c>
      <c r="F58" s="31" t="s">
        <v>162</v>
      </c>
      <c r="G58" s="36" t="s">
        <v>163</v>
      </c>
      <c r="H58" s="31" t="s">
        <v>164</v>
      </c>
    </row>
    <row r="59" spans="1:8" ht="409.5" x14ac:dyDescent="0.25">
      <c r="A59" s="21" t="s">
        <v>60</v>
      </c>
      <c r="B59" s="21">
        <v>1</v>
      </c>
      <c r="C59" s="34" t="s">
        <v>17</v>
      </c>
      <c r="D59" s="21">
        <v>21</v>
      </c>
      <c r="E59" s="37" t="s">
        <v>165</v>
      </c>
      <c r="F59" s="31" t="s">
        <v>146</v>
      </c>
      <c r="G59" s="20" t="s">
        <v>166</v>
      </c>
      <c r="H59" s="31" t="s">
        <v>134</v>
      </c>
    </row>
    <row r="60" spans="1:8" ht="409.5" x14ac:dyDescent="0.25">
      <c r="A60" s="21" t="s">
        <v>61</v>
      </c>
      <c r="B60" s="21">
        <v>1</v>
      </c>
      <c r="C60" s="34" t="s">
        <v>20</v>
      </c>
      <c r="D60" s="21">
        <v>21</v>
      </c>
      <c r="E60" s="21" t="s">
        <v>165</v>
      </c>
      <c r="F60" s="31" t="s">
        <v>146</v>
      </c>
      <c r="G60" s="20" t="s">
        <v>167</v>
      </c>
      <c r="H60" s="31" t="s">
        <v>156</v>
      </c>
    </row>
    <row r="61" spans="1:8" x14ac:dyDescent="0.25">
      <c r="A61" s="11" t="s">
        <v>62</v>
      </c>
      <c r="B61" s="12">
        <f>SUM(B62:B70)</f>
        <v>10</v>
      </c>
      <c r="C61" s="13"/>
      <c r="D61" s="12">
        <f>SUM(D62:D70)</f>
        <v>222</v>
      </c>
      <c r="E61" s="13"/>
      <c r="F61" s="17"/>
      <c r="G61" s="17"/>
      <c r="H61" s="17"/>
    </row>
    <row r="62" spans="1:8" ht="255" x14ac:dyDescent="0.25">
      <c r="A62" s="23" t="s">
        <v>63</v>
      </c>
      <c r="B62" s="24">
        <v>1</v>
      </c>
      <c r="C62" s="22"/>
      <c r="D62" s="24">
        <v>21</v>
      </c>
      <c r="E62" s="25" t="s">
        <v>123</v>
      </c>
      <c r="F62" s="25" t="s">
        <v>124</v>
      </c>
      <c r="G62" s="25" t="s">
        <v>125</v>
      </c>
      <c r="H62" s="25" t="s">
        <v>126</v>
      </c>
    </row>
    <row r="63" spans="1:8" ht="225" x14ac:dyDescent="0.25">
      <c r="A63" s="23" t="s">
        <v>64</v>
      </c>
      <c r="B63" s="24">
        <v>1</v>
      </c>
      <c r="C63" s="22"/>
      <c r="D63" s="24">
        <v>21</v>
      </c>
      <c r="E63" s="25" t="s">
        <v>127</v>
      </c>
      <c r="F63" s="25" t="s">
        <v>124</v>
      </c>
      <c r="G63" s="26" t="s">
        <v>128</v>
      </c>
      <c r="H63" s="25" t="s">
        <v>126</v>
      </c>
    </row>
    <row r="64" spans="1:8" ht="285" x14ac:dyDescent="0.25">
      <c r="A64" s="23" t="s">
        <v>65</v>
      </c>
      <c r="B64" s="24">
        <v>1</v>
      </c>
      <c r="C64" s="22"/>
      <c r="D64" s="24">
        <v>24</v>
      </c>
      <c r="E64" s="27" t="s">
        <v>129</v>
      </c>
      <c r="F64" s="25" t="s">
        <v>130</v>
      </c>
      <c r="G64" s="25" t="s">
        <v>131</v>
      </c>
      <c r="H64" s="25" t="s">
        <v>110</v>
      </c>
    </row>
    <row r="65" spans="1:8" ht="409.5" x14ac:dyDescent="0.25">
      <c r="A65" s="23" t="s">
        <v>66</v>
      </c>
      <c r="B65" s="24">
        <v>2</v>
      </c>
      <c r="C65" s="22"/>
      <c r="D65" s="24">
        <v>48</v>
      </c>
      <c r="E65" s="25" t="s">
        <v>132</v>
      </c>
      <c r="F65" s="25" t="s">
        <v>124</v>
      </c>
      <c r="G65" s="25" t="s">
        <v>133</v>
      </c>
      <c r="H65" s="25" t="s">
        <v>134</v>
      </c>
    </row>
    <row r="66" spans="1:8" ht="390" x14ac:dyDescent="0.25">
      <c r="A66" s="23" t="s">
        <v>67</v>
      </c>
      <c r="B66" s="24">
        <v>1</v>
      </c>
      <c r="C66" s="22"/>
      <c r="D66" s="24">
        <v>21</v>
      </c>
      <c r="E66" s="25" t="s">
        <v>135</v>
      </c>
      <c r="F66" s="25" t="s">
        <v>124</v>
      </c>
      <c r="G66" s="25" t="s">
        <v>136</v>
      </c>
      <c r="H66" s="25" t="s">
        <v>126</v>
      </c>
    </row>
    <row r="67" spans="1:8" ht="240" x14ac:dyDescent="0.25">
      <c r="A67" s="23" t="s">
        <v>59</v>
      </c>
      <c r="B67" s="24">
        <v>1</v>
      </c>
      <c r="C67" s="22"/>
      <c r="D67" s="24">
        <v>21</v>
      </c>
      <c r="E67" s="25" t="s">
        <v>127</v>
      </c>
      <c r="F67" s="25" t="s">
        <v>124</v>
      </c>
      <c r="G67" s="25" t="s">
        <v>137</v>
      </c>
      <c r="H67" s="25" t="s">
        <v>126</v>
      </c>
    </row>
    <row r="68" spans="1:8" ht="330" x14ac:dyDescent="0.25">
      <c r="A68" s="23" t="s">
        <v>56</v>
      </c>
      <c r="B68" s="24">
        <v>1</v>
      </c>
      <c r="C68" s="22"/>
      <c r="D68" s="24">
        <v>21</v>
      </c>
      <c r="E68" s="25" t="s">
        <v>138</v>
      </c>
      <c r="F68" s="25" t="s">
        <v>139</v>
      </c>
      <c r="G68" s="25" t="s">
        <v>140</v>
      </c>
      <c r="H68" s="25" t="s">
        <v>126</v>
      </c>
    </row>
    <row r="69" spans="1:8" ht="390" x14ac:dyDescent="0.25">
      <c r="A69" s="23" t="s">
        <v>68</v>
      </c>
      <c r="B69" s="24">
        <v>1</v>
      </c>
      <c r="C69" s="22"/>
      <c r="D69" s="24">
        <v>24</v>
      </c>
      <c r="E69" s="25" t="s">
        <v>132</v>
      </c>
      <c r="F69" s="25" t="s">
        <v>124</v>
      </c>
      <c r="G69" s="25" t="s">
        <v>141</v>
      </c>
      <c r="H69" s="25" t="s">
        <v>134</v>
      </c>
    </row>
    <row r="70" spans="1:8" ht="225" x14ac:dyDescent="0.25">
      <c r="A70" s="23" t="s">
        <v>69</v>
      </c>
      <c r="B70" s="24">
        <v>1</v>
      </c>
      <c r="C70" s="22"/>
      <c r="D70" s="24">
        <v>21</v>
      </c>
      <c r="E70" s="25" t="s">
        <v>127</v>
      </c>
      <c r="F70" s="25" t="s">
        <v>139</v>
      </c>
      <c r="G70" s="25" t="s">
        <v>142</v>
      </c>
      <c r="H70" s="25" t="s">
        <v>126</v>
      </c>
    </row>
    <row r="71" spans="1:8" x14ac:dyDescent="0.25">
      <c r="A71" s="11" t="s">
        <v>70</v>
      </c>
      <c r="B71" s="12">
        <f>SUM(B72:B87)</f>
        <v>9</v>
      </c>
      <c r="C71" s="13"/>
      <c r="D71" s="12">
        <f>SUM(D72:D87)</f>
        <v>178</v>
      </c>
      <c r="E71" s="13"/>
      <c r="F71" s="17"/>
      <c r="G71" s="17"/>
      <c r="H71" s="17"/>
    </row>
    <row r="72" spans="1:8" ht="195" x14ac:dyDescent="0.25">
      <c r="A72" s="14" t="s">
        <v>71</v>
      </c>
      <c r="B72" s="15">
        <v>0.33</v>
      </c>
      <c r="C72" s="14" t="s">
        <v>72</v>
      </c>
      <c r="D72" s="15">
        <v>7</v>
      </c>
      <c r="E72" s="19" t="s">
        <v>101</v>
      </c>
      <c r="F72" s="16" t="s">
        <v>102</v>
      </c>
      <c r="G72" s="16" t="s">
        <v>103</v>
      </c>
      <c r="H72" s="16" t="s">
        <v>104</v>
      </c>
    </row>
    <row r="73" spans="1:8" ht="210" x14ac:dyDescent="0.25">
      <c r="A73" s="14" t="s">
        <v>73</v>
      </c>
      <c r="B73" s="15">
        <v>0.66</v>
      </c>
      <c r="C73" s="14" t="s">
        <v>74</v>
      </c>
      <c r="D73" s="15">
        <v>14</v>
      </c>
      <c r="E73" s="19" t="s">
        <v>101</v>
      </c>
      <c r="F73" s="16" t="s">
        <v>102</v>
      </c>
      <c r="G73" s="16" t="s">
        <v>105</v>
      </c>
      <c r="H73" s="16" t="s">
        <v>104</v>
      </c>
    </row>
    <row r="74" spans="1:8" ht="150" x14ac:dyDescent="0.25">
      <c r="A74" s="14" t="s">
        <v>41</v>
      </c>
      <c r="B74" s="15">
        <v>1</v>
      </c>
      <c r="C74" s="14" t="s">
        <v>46</v>
      </c>
      <c r="D74" s="15">
        <v>21</v>
      </c>
      <c r="E74" s="19" t="s">
        <v>106</v>
      </c>
      <c r="F74" s="16" t="s">
        <v>102</v>
      </c>
      <c r="G74" s="16" t="s">
        <v>107</v>
      </c>
      <c r="H74" s="16" t="s">
        <v>104</v>
      </c>
    </row>
    <row r="75" spans="1:8" ht="105" x14ac:dyDescent="0.25">
      <c r="A75" s="14" t="s">
        <v>64</v>
      </c>
      <c r="B75" s="15">
        <v>1</v>
      </c>
      <c r="C75" s="14" t="s">
        <v>46</v>
      </c>
      <c r="D75" s="15">
        <v>21</v>
      </c>
      <c r="E75" s="19" t="s">
        <v>108</v>
      </c>
      <c r="F75" s="16" t="s">
        <v>102</v>
      </c>
      <c r="G75" s="16" t="s">
        <v>109</v>
      </c>
      <c r="H75" s="16" t="s">
        <v>110</v>
      </c>
    </row>
    <row r="76" spans="1:8" ht="195" x14ac:dyDescent="0.25">
      <c r="A76" s="14" t="s">
        <v>12</v>
      </c>
      <c r="B76" s="15">
        <v>0.33</v>
      </c>
      <c r="C76" s="14" t="s">
        <v>74</v>
      </c>
      <c r="D76" s="15">
        <v>7</v>
      </c>
      <c r="E76" s="19" t="s">
        <v>101</v>
      </c>
      <c r="F76" s="16" t="s">
        <v>102</v>
      </c>
      <c r="G76" s="16" t="s">
        <v>111</v>
      </c>
      <c r="H76" s="16" t="s">
        <v>104</v>
      </c>
    </row>
    <row r="77" spans="1:8" ht="345" x14ac:dyDescent="0.25">
      <c r="A77" s="14" t="s">
        <v>75</v>
      </c>
      <c r="B77" s="15">
        <v>1</v>
      </c>
      <c r="C77" s="14" t="s">
        <v>46</v>
      </c>
      <c r="D77" s="15">
        <v>21</v>
      </c>
      <c r="E77" s="19" t="s">
        <v>101</v>
      </c>
      <c r="F77" s="16" t="s">
        <v>102</v>
      </c>
      <c r="G77" s="16" t="s">
        <v>112</v>
      </c>
      <c r="H77" s="16" t="s">
        <v>104</v>
      </c>
    </row>
    <row r="78" spans="1:8" ht="225" x14ac:dyDescent="0.25">
      <c r="A78" s="14" t="s">
        <v>36</v>
      </c>
      <c r="B78" s="15">
        <v>0.39</v>
      </c>
      <c r="C78" s="14" t="s">
        <v>72</v>
      </c>
      <c r="D78" s="15">
        <v>8</v>
      </c>
      <c r="E78" s="19" t="s">
        <v>101</v>
      </c>
      <c r="F78" s="16" t="s">
        <v>102</v>
      </c>
      <c r="G78" s="16" t="s">
        <v>113</v>
      </c>
      <c r="H78" s="16" t="s">
        <v>104</v>
      </c>
    </row>
    <row r="79" spans="1:8" ht="270" x14ac:dyDescent="0.25">
      <c r="A79" s="14" t="s">
        <v>76</v>
      </c>
      <c r="B79" s="15">
        <v>0.33</v>
      </c>
      <c r="C79" s="14" t="s">
        <v>77</v>
      </c>
      <c r="D79" s="15">
        <v>7</v>
      </c>
      <c r="E79" s="19" t="s">
        <v>101</v>
      </c>
      <c r="F79" s="16" t="s">
        <v>102</v>
      </c>
      <c r="G79" s="16" t="s">
        <v>114</v>
      </c>
      <c r="H79" s="16" t="s">
        <v>104</v>
      </c>
    </row>
    <row r="80" spans="1:8" ht="165" x14ac:dyDescent="0.25">
      <c r="A80" s="14" t="s">
        <v>78</v>
      </c>
      <c r="B80" s="15">
        <v>0.38</v>
      </c>
      <c r="C80" s="14" t="s">
        <v>79</v>
      </c>
      <c r="D80" s="15">
        <v>8</v>
      </c>
      <c r="E80" s="19" t="s">
        <v>101</v>
      </c>
      <c r="F80" s="16" t="s">
        <v>102</v>
      </c>
      <c r="G80" s="16" t="s">
        <v>115</v>
      </c>
      <c r="H80" s="16" t="s">
        <v>104</v>
      </c>
    </row>
    <row r="81" spans="1:8" ht="180" x14ac:dyDescent="0.25">
      <c r="A81" s="14" t="s">
        <v>80</v>
      </c>
      <c r="B81" s="15">
        <v>0.34</v>
      </c>
      <c r="C81" s="14" t="s">
        <v>79</v>
      </c>
      <c r="D81" s="15">
        <v>7</v>
      </c>
      <c r="E81" s="19" t="s">
        <v>101</v>
      </c>
      <c r="F81" s="16" t="s">
        <v>102</v>
      </c>
      <c r="G81" s="16" t="s">
        <v>116</v>
      </c>
      <c r="H81" s="16" t="s">
        <v>104</v>
      </c>
    </row>
    <row r="82" spans="1:8" ht="195" x14ac:dyDescent="0.25">
      <c r="A82" s="14" t="s">
        <v>37</v>
      </c>
      <c r="B82" s="15">
        <v>0.28999999999999998</v>
      </c>
      <c r="C82" s="14" t="s">
        <v>72</v>
      </c>
      <c r="D82" s="15">
        <v>6</v>
      </c>
      <c r="E82" s="19" t="s">
        <v>101</v>
      </c>
      <c r="F82" s="16" t="s">
        <v>102</v>
      </c>
      <c r="G82" s="16" t="s">
        <v>117</v>
      </c>
      <c r="H82" s="16" t="s">
        <v>104</v>
      </c>
    </row>
    <row r="83" spans="1:8" ht="270" x14ac:dyDescent="0.25">
      <c r="A83" s="14" t="s">
        <v>81</v>
      </c>
      <c r="B83" s="15">
        <v>0.38</v>
      </c>
      <c r="C83" s="14" t="s">
        <v>77</v>
      </c>
      <c r="D83" s="15">
        <v>8</v>
      </c>
      <c r="E83" s="19" t="s">
        <v>101</v>
      </c>
      <c r="F83" s="16" t="s">
        <v>102</v>
      </c>
      <c r="G83" s="16" t="s">
        <v>118</v>
      </c>
      <c r="H83" s="16" t="s">
        <v>104</v>
      </c>
    </row>
    <row r="84" spans="1:8" ht="270" x14ac:dyDescent="0.25">
      <c r="A84" s="14" t="s">
        <v>82</v>
      </c>
      <c r="B84" s="15">
        <v>0.28000000000000003</v>
      </c>
      <c r="C84" s="14" t="s">
        <v>77</v>
      </c>
      <c r="D84" s="15">
        <v>6</v>
      </c>
      <c r="E84" s="19" t="s">
        <v>101</v>
      </c>
      <c r="F84" s="16" t="s">
        <v>102</v>
      </c>
      <c r="G84" s="16" t="s">
        <v>119</v>
      </c>
      <c r="H84" s="16" t="s">
        <v>104</v>
      </c>
    </row>
    <row r="85" spans="1:8" ht="165" x14ac:dyDescent="0.25">
      <c r="A85" s="14" t="s">
        <v>39</v>
      </c>
      <c r="B85" s="15">
        <v>1</v>
      </c>
      <c r="C85" s="14" t="s">
        <v>46</v>
      </c>
      <c r="D85" s="15">
        <v>10</v>
      </c>
      <c r="E85" s="19" t="s">
        <v>101</v>
      </c>
      <c r="F85" s="16" t="s">
        <v>46</v>
      </c>
      <c r="G85" s="16" t="s">
        <v>46</v>
      </c>
      <c r="H85" s="16" t="s">
        <v>120</v>
      </c>
    </row>
    <row r="86" spans="1:8" ht="120" x14ac:dyDescent="0.25">
      <c r="A86" s="14" t="s">
        <v>83</v>
      </c>
      <c r="B86" s="15">
        <v>0.28999999999999998</v>
      </c>
      <c r="C86" s="14" t="s">
        <v>79</v>
      </c>
      <c r="D86" s="15">
        <v>6</v>
      </c>
      <c r="E86" s="19" t="s">
        <v>101</v>
      </c>
      <c r="F86" s="16" t="s">
        <v>102</v>
      </c>
      <c r="G86" s="16" t="s">
        <v>121</v>
      </c>
      <c r="H86" s="16" t="s">
        <v>104</v>
      </c>
    </row>
    <row r="87" spans="1:8" ht="195" x14ac:dyDescent="0.25">
      <c r="A87" s="14" t="s">
        <v>84</v>
      </c>
      <c r="B87" s="15">
        <v>1</v>
      </c>
      <c r="C87" s="14" t="s">
        <v>46</v>
      </c>
      <c r="D87" s="15">
        <v>21</v>
      </c>
      <c r="E87" s="19" t="s">
        <v>106</v>
      </c>
      <c r="F87" s="16" t="s">
        <v>102</v>
      </c>
      <c r="G87" s="16" t="s">
        <v>122</v>
      </c>
      <c r="H87" s="16" t="s">
        <v>104</v>
      </c>
    </row>
    <row r="88" spans="1:8" x14ac:dyDescent="0.25">
      <c r="A88" s="11" t="s">
        <v>1</v>
      </c>
      <c r="B88" s="12">
        <f>B71+B61+B50+B40+B17+B14+B12+B7</f>
        <v>51</v>
      </c>
      <c r="C88" s="13"/>
      <c r="D88" s="12">
        <f>D71+D61+D50+D40+D17+D14+D12+D7</f>
        <v>1093</v>
      </c>
      <c r="E88" s="13"/>
      <c r="F88" s="17"/>
      <c r="G88" s="17"/>
      <c r="H88" s="17"/>
    </row>
  </sheetData>
  <mergeCells count="3">
    <mergeCell ref="A1:H1"/>
    <mergeCell ref="A2:H2"/>
    <mergeCell ref="A3:H3"/>
  </mergeCells>
  <pageMargins left="0.25" right="0.25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2022-05-31T06:32:28Z</dcterms:created>
  <dcterms:modified xsi:type="dcterms:W3CDTF">2022-06-20T11:06:19Z</dcterms:modified>
  <cp:category/>
</cp:coreProperties>
</file>