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200" windowHeight="11490" activeTab="1"/>
  </bookViews>
  <sheets>
    <sheet name="osnovne" sheetId="2" r:id="rId1"/>
    <sheet name="srednje" sheetId="1" r:id="rId2"/>
    <sheet name="List3" sheetId="3" r:id="rId3"/>
  </sheets>
  <definedNames>
    <definedName name="_xlnm.Print_Area" localSheetId="0">osnovne!$A$1:$I$79</definedName>
    <definedName name="_xlnm.Print_Area" localSheetId="1">srednje!$A$1:$I$29</definedName>
  </definedNames>
  <calcPr calcId="125725"/>
</workbook>
</file>

<file path=xl/calcChain.xml><?xml version="1.0" encoding="utf-8"?>
<calcChain xmlns="http://schemas.openxmlformats.org/spreadsheetml/2006/main">
  <c r="E75" i="2"/>
  <c r="D75"/>
  <c r="C75"/>
  <c r="E20" i="1"/>
  <c r="D20"/>
  <c r="C20"/>
</calcChain>
</file>

<file path=xl/sharedStrings.xml><?xml version="1.0" encoding="utf-8"?>
<sst xmlns="http://schemas.openxmlformats.org/spreadsheetml/2006/main" count="110" uniqueCount="89">
  <si>
    <t>Red. br.</t>
  </si>
  <si>
    <t>Škola</t>
  </si>
  <si>
    <t xml:space="preserve">Školski objekti i sva oprema - osiguranje od požara i drugih opasnosti </t>
  </si>
  <si>
    <t xml:space="preserve">Oprema (strojevi, aparati, instalacije) - osiguranje od  loma </t>
  </si>
  <si>
    <t xml:space="preserve">Računalna oprema - osiguranje od oštećenja ili uništenja </t>
  </si>
  <si>
    <t>GODIŠNJA PREMIJA OSIGURANJA</t>
  </si>
  <si>
    <t>Nabavna vrijednost</t>
  </si>
  <si>
    <t>Strukovna škola Đurđevac</t>
  </si>
  <si>
    <t>Gimnazija dr. Ivana Kranjčeva Đurđevac</t>
  </si>
  <si>
    <t>Gimnazija "Fran Galović" Koprivnica</t>
  </si>
  <si>
    <t>Obrtnička škola Koprivnica</t>
  </si>
  <si>
    <t>Srednja škola Koprivnica</t>
  </si>
  <si>
    <t>Gimnazija I. Z. Dijankovečkoga Križevci</t>
  </si>
  <si>
    <t>Srednja škola "Ivan Seljanec" Križevci</t>
  </si>
  <si>
    <t>Srednja gospodarska škola Križevci</t>
  </si>
  <si>
    <t>Učenički dom Križevci</t>
  </si>
  <si>
    <t>UKUPNO</t>
  </si>
  <si>
    <t>TROŠKOVNIK - OSIGURANJE NEFINANCIJSKE IMOVINE OSNOVNIH ŠKOLA, NAD KOJIMA OSNIVAČKA PRAVA IMA KOPRIVNIČKO-KRIŽEVAČKA ŽUPANIJA</t>
  </si>
  <si>
    <t>OŠ Koprivnički Bregi</t>
  </si>
  <si>
    <t xml:space="preserve">OŠ Fran Koncelak Drnje </t>
  </si>
  <si>
    <t xml:space="preserve">OŠ Gola </t>
  </si>
  <si>
    <t xml:space="preserve">OŠ Legrad </t>
  </si>
  <si>
    <t>OŠ Mihovil Pavlek Miškina Đelekovec</t>
  </si>
  <si>
    <t>OŠ "Prof. Blaž Mađer" Novigrad Podravski</t>
  </si>
  <si>
    <t xml:space="preserve">OŠ Andrije Palmovića Rasinja </t>
  </si>
  <si>
    <t xml:space="preserve">OŠ Sokolovac </t>
  </si>
  <si>
    <t xml:space="preserve">OŠ Sveti Petar Orehovec </t>
  </si>
  <si>
    <t xml:space="preserve">OŠ S. R. Erdody Gornja Rijeka </t>
  </si>
  <si>
    <t xml:space="preserve">OŠ Kloštar Podravski </t>
  </si>
  <si>
    <t xml:space="preserve">OŠ "Grigor Vitez" Sv. Ivan Žabno </t>
  </si>
  <si>
    <t xml:space="preserve">OŠ Molve </t>
  </si>
  <si>
    <t xml:space="preserve">OŠ Ferdinandovac </t>
  </si>
  <si>
    <t xml:space="preserve">OŠ prof. Franje Viktora Šignjara Virje </t>
  </si>
  <si>
    <t xml:space="preserve">OŠ Ivan Lacković Croata Kalinovac </t>
  </si>
  <si>
    <t>OŠ Kalnik</t>
  </si>
  <si>
    <t>OŠ Koprivnički Ivanec</t>
  </si>
  <si>
    <t xml:space="preserve">PREMIJA OSIGURANJA DODATNIH RIZIKA </t>
  </si>
  <si>
    <t>PŠ Sveti Petar Čvrstec</t>
  </si>
  <si>
    <t>PŠ Trema</t>
  </si>
  <si>
    <t>PŠ Cirkvena</t>
  </si>
  <si>
    <t>PŠ Bočkovec</t>
  </si>
  <si>
    <t>PŠ Gregurovec</t>
  </si>
  <si>
    <t xml:space="preserve">PŠ Fodrovec </t>
  </si>
  <si>
    <t>PŠ Miholec</t>
  </si>
  <si>
    <t>PŠ Mala Mučna</t>
  </si>
  <si>
    <t>PŠ Velika Mučna</t>
  </si>
  <si>
    <t>PŠ Veliki Botinovac</t>
  </si>
  <si>
    <t>PŠ Srijem</t>
  </si>
  <si>
    <t xml:space="preserve">PŠ Subotica Podravska </t>
  </si>
  <si>
    <t>PŠ Kuzminec</t>
  </si>
  <si>
    <t>PŠ Veliki Poganac</t>
  </si>
  <si>
    <t>PŠ Delovi</t>
  </si>
  <si>
    <t>PŠ Plavšinac</t>
  </si>
  <si>
    <t>PŠ Medvedička</t>
  </si>
  <si>
    <t>PŠ Repaš</t>
  </si>
  <si>
    <t>PŠ Veliki Otok</t>
  </si>
  <si>
    <t>PŠ Selnica Podravska</t>
  </si>
  <si>
    <t>PŠ Kutnjak</t>
  </si>
  <si>
    <t>PŠ Koprivnički Ivanec</t>
  </si>
  <si>
    <t>PŠ Glogovac</t>
  </si>
  <si>
    <t>PŠ Prugovac</t>
  </si>
  <si>
    <t>PŠ Kozarevac</t>
  </si>
  <si>
    <t>PŠ Suha Katalena</t>
  </si>
  <si>
    <t>PŠ Podravske Sesvete</t>
  </si>
  <si>
    <t>PŠ Gotalovo</t>
  </si>
  <si>
    <t>PŠ Otočka</t>
  </si>
  <si>
    <t>PŠ Novačka</t>
  </si>
  <si>
    <t>PŠ Ždala</t>
  </si>
  <si>
    <t>PŠ Drenovica</t>
  </si>
  <si>
    <t>PŠ Crnec</t>
  </si>
  <si>
    <t>PŠ Imbriovec</t>
  </si>
  <si>
    <t>PŠ Hlebine</t>
  </si>
  <si>
    <t>PŠ Peteranec</t>
  </si>
  <si>
    <t>PŠ Sigetec</t>
  </si>
  <si>
    <t>PŠ Torčec</t>
  </si>
  <si>
    <t>PŠ Hižanovec</t>
  </si>
  <si>
    <t>PŠ Kolarec</t>
  </si>
  <si>
    <t>PŠ Šemovci</t>
  </si>
  <si>
    <t>PŠ Hampovica</t>
  </si>
  <si>
    <t>PŠ Miholjanec</t>
  </si>
  <si>
    <t>vlasništvo Tehnika</t>
  </si>
  <si>
    <t>Sportska dvorana</t>
  </si>
  <si>
    <t>Prilog 5.</t>
  </si>
  <si>
    <t>Srednja gospodarska škola Križevci govedarski praktikum</t>
  </si>
  <si>
    <t>Srednja gospodarska škola Križevci -  ostali objekti (praktikumi)</t>
  </si>
  <si>
    <t>GRUPA 2      -        TROŠKOVNIK - OSIGURANJE NEFINANCIJSKE IMOVINE OSNOVNIH ŠKOLA ZA 2023.</t>
  </si>
  <si>
    <t>GRUPA 2     -     TROŠKOVNIK - OSIGURANJE NEFINANCIJSKE IMOVINE SREDNJIH ŠKOLA ZA 2023. GODINU</t>
  </si>
  <si>
    <t>poplava i bujica te izljev vode iz vodovodnih i kanalizacijskih cijevi</t>
  </si>
  <si>
    <t>lom stakla, provalne krađe i razbojstva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</si>
</sst>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2" borderId="0" xfId="0" applyFill="1"/>
    <xf numFmtId="0" fontId="3" fillId="2" borderId="0" xfId="0" applyFont="1" applyFill="1" applyBorder="1" applyAlignment="1">
      <alignment wrapText="1"/>
    </xf>
    <xf numFmtId="0" fontId="0" fillId="0" borderId="0" xfId="0" applyAlignment="1">
      <alignment vertical="center"/>
    </xf>
    <xf numFmtId="0" fontId="8" fillId="0" borderId="0" xfId="0" applyFont="1"/>
    <xf numFmtId="4" fontId="8" fillId="0" borderId="0" xfId="0" applyNumberFormat="1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8" fillId="0" borderId="2" xfId="0" applyFont="1" applyBorder="1"/>
    <xf numFmtId="0" fontId="9" fillId="0" borderId="2" xfId="0" applyFont="1" applyBorder="1"/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Protection="1">
      <protection locked="0"/>
    </xf>
    <xf numFmtId="0" fontId="9" fillId="0" borderId="2" xfId="0" applyFont="1" applyBorder="1" applyProtection="1">
      <protection locked="0"/>
    </xf>
    <xf numFmtId="0" fontId="10" fillId="0" borderId="0" xfId="0" applyFont="1"/>
    <xf numFmtId="0" fontId="10" fillId="0" borderId="0" xfId="0" applyFont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Protection="1">
      <protection locked="0"/>
    </xf>
    <xf numFmtId="0" fontId="2" fillId="0" borderId="0" xfId="0" applyFont="1"/>
    <xf numFmtId="4" fontId="8" fillId="0" borderId="2" xfId="0" applyNumberFormat="1" applyFont="1" applyBorder="1"/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Protection="1">
      <protection locked="0"/>
    </xf>
    <xf numFmtId="4" fontId="0" fillId="0" borderId="0" xfId="0" applyNumberForma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2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79"/>
  <sheetViews>
    <sheetView topLeftCell="A4" zoomScaleNormal="100" workbookViewId="0">
      <pane ySplit="4" topLeftCell="A8" activePane="bottomLeft" state="frozen"/>
      <selection activeCell="A4" sqref="A4"/>
      <selection pane="bottomLeft" activeCell="H8" sqref="H8:H9"/>
    </sheetView>
  </sheetViews>
  <sheetFormatPr defaultRowHeight="12.75"/>
  <cols>
    <col min="1" max="1" width="6.42578125" style="30" customWidth="1"/>
    <col min="2" max="2" width="29.140625" customWidth="1"/>
    <col min="3" max="3" width="18.42578125" customWidth="1"/>
    <col min="4" max="4" width="17.7109375" customWidth="1"/>
    <col min="5" max="5" width="16.5703125" customWidth="1"/>
    <col min="6" max="6" width="17.28515625" customWidth="1"/>
    <col min="7" max="8" width="15.28515625" customWidth="1"/>
    <col min="9" max="9" width="17.140625" customWidth="1"/>
  </cols>
  <sheetData>
    <row r="3" spans="1:9" s="1" customFormat="1" ht="25.5" customHeight="1">
      <c r="A3" s="42" t="s">
        <v>17</v>
      </c>
      <c r="B3" s="42"/>
      <c r="C3" s="42"/>
      <c r="D3" s="42"/>
      <c r="E3" s="42"/>
      <c r="F3" s="42"/>
      <c r="G3" s="42"/>
      <c r="H3" s="42"/>
      <c r="I3" s="42"/>
    </row>
    <row r="4" spans="1:9" s="1" customFormat="1" ht="25.5" customHeight="1">
      <c r="A4" s="32"/>
      <c r="B4" s="20"/>
      <c r="C4" s="20"/>
      <c r="D4" s="20"/>
      <c r="E4" s="20"/>
      <c r="F4" s="20"/>
      <c r="G4" s="41" t="s">
        <v>82</v>
      </c>
      <c r="H4" s="41"/>
      <c r="I4" s="41"/>
    </row>
    <row r="5" spans="1:9" s="1" customFormat="1" ht="25.5" customHeight="1">
      <c r="A5" s="41" t="s">
        <v>85</v>
      </c>
      <c r="B5" s="41"/>
      <c r="C5" s="41"/>
      <c r="D5" s="41"/>
      <c r="E5" s="41"/>
      <c r="F5" s="41"/>
      <c r="G5" s="41"/>
      <c r="H5" s="41"/>
      <c r="I5" s="41"/>
    </row>
    <row r="6" spans="1:9" s="1" customFormat="1" ht="25.5" customHeight="1">
      <c r="A6" s="32"/>
      <c r="B6" s="20"/>
      <c r="C6" s="20"/>
      <c r="D6" s="20"/>
      <c r="E6" s="20"/>
      <c r="F6" s="20"/>
      <c r="G6" s="20"/>
      <c r="H6" s="37"/>
      <c r="I6" s="20"/>
    </row>
    <row r="7" spans="1:9" s="4" customFormat="1" ht="57.75" customHeight="1">
      <c r="A7" s="47" t="s">
        <v>0</v>
      </c>
      <c r="B7" s="47" t="s">
        <v>1</v>
      </c>
      <c r="C7" s="47" t="s">
        <v>2</v>
      </c>
      <c r="D7" s="47" t="s">
        <v>3</v>
      </c>
      <c r="E7" s="47" t="s">
        <v>4</v>
      </c>
      <c r="F7" s="47" t="s">
        <v>5</v>
      </c>
      <c r="G7" s="46" t="s">
        <v>36</v>
      </c>
      <c r="H7" s="46"/>
      <c r="I7" s="47" t="s">
        <v>16</v>
      </c>
    </row>
    <row r="8" spans="1:9" s="4" customFormat="1" ht="67.5" customHeight="1">
      <c r="A8" s="51"/>
      <c r="B8" s="51"/>
      <c r="C8" s="48"/>
      <c r="D8" s="48"/>
      <c r="E8" s="48"/>
      <c r="F8" s="51"/>
      <c r="G8" s="51" t="s">
        <v>87</v>
      </c>
      <c r="H8" s="51" t="s">
        <v>88</v>
      </c>
      <c r="I8" s="51"/>
    </row>
    <row r="9" spans="1:9" s="4" customFormat="1" ht="30.75" customHeight="1">
      <c r="A9" s="48"/>
      <c r="B9" s="48"/>
      <c r="C9" s="13" t="s">
        <v>6</v>
      </c>
      <c r="D9" s="14" t="s">
        <v>6</v>
      </c>
      <c r="E9" s="15" t="s">
        <v>6</v>
      </c>
      <c r="F9" s="48"/>
      <c r="G9" s="48"/>
      <c r="H9" s="48"/>
      <c r="I9" s="48"/>
    </row>
    <row r="10" spans="1:9" s="5" customFormat="1" ht="27.95" customHeight="1">
      <c r="A10" s="43">
        <v>1</v>
      </c>
      <c r="B10" s="21" t="s">
        <v>18</v>
      </c>
      <c r="C10" s="17">
        <v>15327210.539999999</v>
      </c>
      <c r="D10" s="17">
        <v>347157.2</v>
      </c>
      <c r="E10" s="17">
        <v>194840.67</v>
      </c>
      <c r="F10" s="22"/>
      <c r="G10" s="18"/>
      <c r="H10" s="18"/>
      <c r="I10" s="18"/>
    </row>
    <row r="11" spans="1:9" s="5" customFormat="1" ht="27.95" customHeight="1">
      <c r="A11" s="44"/>
      <c r="B11" s="21" t="s">
        <v>59</v>
      </c>
      <c r="C11" s="17">
        <v>1806016.18</v>
      </c>
      <c r="D11" s="17">
        <v>33633.4</v>
      </c>
      <c r="E11" s="17">
        <v>54182.97</v>
      </c>
      <c r="F11" s="22"/>
      <c r="G11" s="18"/>
      <c r="H11" s="18"/>
      <c r="I11" s="18"/>
    </row>
    <row r="12" spans="1:9" s="5" customFormat="1" ht="27.95" customHeight="1">
      <c r="A12" s="43">
        <v>2</v>
      </c>
      <c r="B12" s="21" t="s">
        <v>19</v>
      </c>
      <c r="C12" s="17">
        <v>10190965.720000001</v>
      </c>
      <c r="D12" s="17">
        <v>1101683.7</v>
      </c>
      <c r="E12" s="17">
        <v>201740.35</v>
      </c>
      <c r="F12" s="22"/>
      <c r="G12" s="18"/>
      <c r="H12" s="18"/>
      <c r="I12" s="18"/>
    </row>
    <row r="13" spans="1:9" s="5" customFormat="1" ht="27.95" customHeight="1">
      <c r="A13" s="44"/>
      <c r="B13" s="21" t="s">
        <v>71</v>
      </c>
      <c r="C13" s="17">
        <v>2415103.61</v>
      </c>
      <c r="D13" s="17">
        <v>418504.08</v>
      </c>
      <c r="E13" s="17">
        <v>92475.06</v>
      </c>
      <c r="F13" s="22"/>
      <c r="G13" s="18"/>
      <c r="H13" s="18"/>
      <c r="I13" s="18"/>
    </row>
    <row r="14" spans="1:9" s="5" customFormat="1" ht="27.95" customHeight="1">
      <c r="A14" s="44"/>
      <c r="B14" s="21" t="s">
        <v>72</v>
      </c>
      <c r="C14" s="17">
        <v>3803587.13</v>
      </c>
      <c r="D14" s="17">
        <v>162061.34</v>
      </c>
      <c r="E14" s="17">
        <v>23922.959999999999</v>
      </c>
      <c r="F14" s="22"/>
      <c r="G14" s="18"/>
      <c r="H14" s="18"/>
      <c r="I14" s="18"/>
    </row>
    <row r="15" spans="1:9" s="5" customFormat="1" ht="27.95" customHeight="1">
      <c r="A15" s="44"/>
      <c r="B15" s="21" t="s">
        <v>73</v>
      </c>
      <c r="C15" s="17">
        <v>5494840.46</v>
      </c>
      <c r="D15" s="17">
        <v>26247.13</v>
      </c>
      <c r="E15" s="17">
        <v>6779.31</v>
      </c>
      <c r="F15" s="22"/>
      <c r="G15" s="18"/>
      <c r="H15" s="18"/>
      <c r="I15" s="18"/>
    </row>
    <row r="16" spans="1:9" s="5" customFormat="1" ht="27.95" customHeight="1">
      <c r="A16" s="45"/>
      <c r="B16" s="21" t="s">
        <v>74</v>
      </c>
      <c r="C16" s="17">
        <v>395875.48</v>
      </c>
      <c r="D16" s="17">
        <v>22294.66</v>
      </c>
      <c r="E16" s="17">
        <v>6640.5</v>
      </c>
      <c r="F16" s="22"/>
      <c r="G16" s="18"/>
      <c r="H16" s="18"/>
      <c r="I16" s="18"/>
    </row>
    <row r="17" spans="1:9" s="5" customFormat="1" ht="27.95" customHeight="1">
      <c r="A17" s="43">
        <v>3</v>
      </c>
      <c r="B17" s="21" t="s">
        <v>20</v>
      </c>
      <c r="C17" s="17">
        <v>8364361.9100000001</v>
      </c>
      <c r="D17" s="17">
        <v>870154.5</v>
      </c>
      <c r="E17" s="17">
        <v>367991.68</v>
      </c>
      <c r="F17" s="22"/>
      <c r="G17" s="18"/>
      <c r="H17" s="18"/>
      <c r="I17" s="18"/>
    </row>
    <row r="18" spans="1:9" s="5" customFormat="1" ht="27.95" customHeight="1">
      <c r="A18" s="44"/>
      <c r="B18" s="21" t="s">
        <v>64</v>
      </c>
      <c r="C18" s="17">
        <v>218975.66</v>
      </c>
      <c r="D18" s="17">
        <v>82000</v>
      </c>
      <c r="E18" s="17">
        <v>37000</v>
      </c>
      <c r="F18" s="22"/>
      <c r="G18" s="18"/>
      <c r="H18" s="18"/>
      <c r="I18" s="18"/>
    </row>
    <row r="19" spans="1:9" s="5" customFormat="1" ht="27.95" customHeight="1">
      <c r="A19" s="44"/>
      <c r="B19" s="21" t="s">
        <v>65</v>
      </c>
      <c r="C19" s="17">
        <v>476868.12</v>
      </c>
      <c r="D19" s="17">
        <v>87000</v>
      </c>
      <c r="E19" s="17">
        <v>30450.1</v>
      </c>
      <c r="F19" s="22"/>
      <c r="G19" s="18"/>
      <c r="H19" s="18"/>
      <c r="I19" s="18"/>
    </row>
    <row r="20" spans="1:9" s="5" customFormat="1" ht="27.95" customHeight="1">
      <c r="A20" s="44"/>
      <c r="B20" s="21" t="s">
        <v>66</v>
      </c>
      <c r="C20" s="17">
        <v>226754.01</v>
      </c>
      <c r="D20" s="17">
        <v>86000</v>
      </c>
      <c r="E20" s="17">
        <v>27000</v>
      </c>
      <c r="F20" s="22"/>
      <c r="G20" s="18"/>
      <c r="H20" s="18"/>
      <c r="I20" s="18"/>
    </row>
    <row r="21" spans="1:9" s="5" customFormat="1" ht="27.95" customHeight="1">
      <c r="A21" s="45"/>
      <c r="B21" s="21" t="s">
        <v>67</v>
      </c>
      <c r="C21" s="17">
        <v>593572.37</v>
      </c>
      <c r="D21" s="17">
        <v>122000</v>
      </c>
      <c r="E21" s="17">
        <v>34138.03</v>
      </c>
      <c r="F21" s="22"/>
      <c r="G21" s="18"/>
      <c r="H21" s="18"/>
      <c r="I21" s="18"/>
    </row>
    <row r="22" spans="1:9" s="5" customFormat="1" ht="27.95" customHeight="1">
      <c r="A22" s="43">
        <v>4</v>
      </c>
      <c r="B22" s="21" t="s">
        <v>21</v>
      </c>
      <c r="C22" s="17">
        <v>18606480</v>
      </c>
      <c r="D22" s="17">
        <v>1281292</v>
      </c>
      <c r="E22" s="17">
        <v>194199</v>
      </c>
      <c r="F22" s="22"/>
      <c r="G22" s="18"/>
      <c r="H22" s="18"/>
      <c r="I22" s="18"/>
    </row>
    <row r="23" spans="1:9" s="5" customFormat="1" ht="27.95" customHeight="1">
      <c r="A23" s="44"/>
      <c r="B23" s="21" t="s">
        <v>55</v>
      </c>
      <c r="C23" s="17">
        <v>483005</v>
      </c>
      <c r="D23" s="17">
        <v>66386</v>
      </c>
      <c r="E23" s="17">
        <v>21452</v>
      </c>
      <c r="F23" s="22"/>
      <c r="G23" s="18"/>
      <c r="H23" s="18"/>
      <c r="I23" s="18"/>
    </row>
    <row r="24" spans="1:9" s="5" customFormat="1" ht="27.95" customHeight="1">
      <c r="A24" s="44"/>
      <c r="B24" s="21" t="s">
        <v>56</v>
      </c>
      <c r="C24" s="17">
        <v>323000</v>
      </c>
      <c r="D24" s="17">
        <v>27148</v>
      </c>
      <c r="E24" s="17">
        <v>11551</v>
      </c>
      <c r="F24" s="22"/>
      <c r="G24" s="18"/>
      <c r="H24" s="18"/>
      <c r="I24" s="18"/>
    </row>
    <row r="25" spans="1:9" s="5" customFormat="1" ht="27.95" customHeight="1">
      <c r="A25" s="45"/>
      <c r="B25" s="21" t="s">
        <v>57</v>
      </c>
      <c r="C25" s="17">
        <v>402310</v>
      </c>
      <c r="D25" s="17">
        <v>73498</v>
      </c>
      <c r="E25" s="17">
        <v>21060</v>
      </c>
      <c r="F25" s="22"/>
      <c r="G25" s="18"/>
      <c r="H25" s="18"/>
      <c r="I25" s="18"/>
    </row>
    <row r="26" spans="1:9" s="5" customFormat="1" ht="31.5" customHeight="1">
      <c r="A26" s="43">
        <v>5</v>
      </c>
      <c r="B26" s="21" t="s">
        <v>22</v>
      </c>
      <c r="C26" s="17">
        <v>2503299</v>
      </c>
      <c r="D26" s="17">
        <v>501485</v>
      </c>
      <c r="E26" s="17">
        <v>250620</v>
      </c>
      <c r="F26" s="22"/>
      <c r="G26" s="18"/>
      <c r="H26" s="18"/>
      <c r="I26" s="18"/>
    </row>
    <row r="27" spans="1:9" s="5" customFormat="1" ht="27.95" customHeight="1">
      <c r="A27" s="45"/>
      <c r="B27" s="21" t="s">
        <v>70</v>
      </c>
      <c r="C27" s="17">
        <v>1079474</v>
      </c>
      <c r="D27" s="17">
        <v>15359</v>
      </c>
      <c r="E27" s="17">
        <v>5039</v>
      </c>
      <c r="F27" s="22"/>
      <c r="G27" s="18"/>
      <c r="H27" s="18"/>
      <c r="I27" s="18"/>
    </row>
    <row r="28" spans="1:9" s="5" customFormat="1" ht="34.5" customHeight="1">
      <c r="A28" s="43">
        <v>6</v>
      </c>
      <c r="B28" s="21" t="s">
        <v>23</v>
      </c>
      <c r="C28" s="17">
        <v>6232920.21</v>
      </c>
      <c r="D28" s="17">
        <v>1271862.48</v>
      </c>
      <c r="E28" s="17">
        <v>337852.63</v>
      </c>
      <c r="F28" s="22"/>
      <c r="G28" s="18"/>
      <c r="H28" s="18"/>
      <c r="I28" s="18"/>
    </row>
    <row r="29" spans="1:9" s="5" customFormat="1" ht="27.95" customHeight="1">
      <c r="A29" s="44"/>
      <c r="B29" s="21" t="s">
        <v>51</v>
      </c>
      <c r="C29" s="17">
        <v>175516.64</v>
      </c>
      <c r="D29" s="17">
        <v>24916</v>
      </c>
      <c r="E29" s="17">
        <v>0</v>
      </c>
      <c r="F29" s="22"/>
      <c r="G29" s="18"/>
      <c r="H29" s="18"/>
      <c r="I29" s="18"/>
    </row>
    <row r="30" spans="1:9" s="5" customFormat="1" ht="27.95" customHeight="1">
      <c r="A30" s="45"/>
      <c r="B30" s="21" t="s">
        <v>52</v>
      </c>
      <c r="C30" s="17">
        <v>20268.810000000001</v>
      </c>
      <c r="D30" s="17">
        <v>39864.04</v>
      </c>
      <c r="E30" s="17">
        <v>0</v>
      </c>
      <c r="F30" s="22"/>
      <c r="G30" s="18"/>
      <c r="H30" s="18"/>
      <c r="I30" s="18"/>
    </row>
    <row r="31" spans="1:9" s="5" customFormat="1" ht="27.95" customHeight="1">
      <c r="A31" s="43">
        <v>7</v>
      </c>
      <c r="B31" s="21" t="s">
        <v>24</v>
      </c>
      <c r="C31" s="17">
        <v>19149431.02</v>
      </c>
      <c r="D31" s="17">
        <v>816233.38</v>
      </c>
      <c r="E31" s="17">
        <v>396459.77</v>
      </c>
      <c r="F31" s="22"/>
      <c r="G31" s="18"/>
      <c r="H31" s="18"/>
      <c r="I31" s="18"/>
    </row>
    <row r="32" spans="1:9" s="5" customFormat="1" ht="27.95" customHeight="1">
      <c r="A32" s="44"/>
      <c r="B32" s="21" t="s">
        <v>48</v>
      </c>
      <c r="C32" s="17">
        <v>67413.8</v>
      </c>
      <c r="D32" s="17">
        <v>49920.11</v>
      </c>
      <c r="E32" s="17">
        <v>5849.18</v>
      </c>
      <c r="F32" s="22"/>
      <c r="G32" s="18"/>
      <c r="H32" s="18"/>
      <c r="I32" s="18"/>
    </row>
    <row r="33" spans="1:9" s="5" customFormat="1" ht="27.95" customHeight="1">
      <c r="A33" s="44"/>
      <c r="B33" s="21" t="s">
        <v>49</v>
      </c>
      <c r="C33" s="17">
        <v>613779.89</v>
      </c>
      <c r="D33" s="17">
        <v>50517.71</v>
      </c>
      <c r="E33" s="17">
        <v>14898.94</v>
      </c>
      <c r="F33" s="22"/>
      <c r="G33" s="18"/>
      <c r="H33" s="18"/>
      <c r="I33" s="18"/>
    </row>
    <row r="34" spans="1:9" s="5" customFormat="1" ht="27.95" customHeight="1">
      <c r="A34" s="45"/>
      <c r="B34" s="21" t="s">
        <v>50</v>
      </c>
      <c r="C34" s="17">
        <v>2749629.66</v>
      </c>
      <c r="D34" s="17">
        <v>55066.47</v>
      </c>
      <c r="E34" s="17">
        <v>12306</v>
      </c>
      <c r="F34" s="22"/>
      <c r="G34" s="18"/>
      <c r="H34" s="18"/>
      <c r="I34" s="18"/>
    </row>
    <row r="35" spans="1:9" s="5" customFormat="1" ht="27.95" customHeight="1">
      <c r="A35" s="43">
        <v>8</v>
      </c>
      <c r="B35" s="21" t="s">
        <v>25</v>
      </c>
      <c r="C35" s="17">
        <v>17739729.530000001</v>
      </c>
      <c r="D35" s="17">
        <v>197646.93</v>
      </c>
      <c r="E35" s="17">
        <v>406009.99</v>
      </c>
      <c r="F35" s="22"/>
      <c r="G35" s="18"/>
      <c r="H35" s="18"/>
      <c r="I35" s="18"/>
    </row>
    <row r="36" spans="1:9" s="5" customFormat="1" ht="27.95" customHeight="1">
      <c r="A36" s="44"/>
      <c r="B36" s="21" t="s">
        <v>44</v>
      </c>
      <c r="C36" s="17">
        <v>927315.8</v>
      </c>
      <c r="D36" s="17">
        <v>6979.04</v>
      </c>
      <c r="E36" s="17">
        <v>9241.25</v>
      </c>
      <c r="F36" s="22"/>
      <c r="G36" s="18"/>
      <c r="H36" s="18"/>
      <c r="I36" s="18"/>
    </row>
    <row r="37" spans="1:9" s="5" customFormat="1" ht="27.95" customHeight="1">
      <c r="A37" s="44"/>
      <c r="B37" s="21" t="s">
        <v>45</v>
      </c>
      <c r="C37" s="17">
        <v>1792865.4</v>
      </c>
      <c r="D37" s="17">
        <v>16095.36</v>
      </c>
      <c r="E37" s="17">
        <v>29816.25</v>
      </c>
      <c r="F37" s="22"/>
      <c r="G37" s="18"/>
      <c r="H37" s="18"/>
      <c r="I37" s="18"/>
    </row>
    <row r="38" spans="1:9" s="5" customFormat="1" ht="27.95" customHeight="1">
      <c r="A38" s="44"/>
      <c r="B38" s="21" t="s">
        <v>46</v>
      </c>
      <c r="C38" s="17">
        <v>726333.85</v>
      </c>
      <c r="D38" s="17">
        <v>12289.89</v>
      </c>
      <c r="E38" s="17">
        <v>12470.89</v>
      </c>
      <c r="F38" s="22"/>
      <c r="G38" s="18"/>
      <c r="H38" s="18"/>
      <c r="I38" s="18"/>
    </row>
    <row r="39" spans="1:9" s="5" customFormat="1" ht="27.95" customHeight="1">
      <c r="A39" s="45"/>
      <c r="B39" s="21" t="s">
        <v>47</v>
      </c>
      <c r="C39" s="17">
        <v>585508.48</v>
      </c>
      <c r="D39" s="17">
        <v>6573.77</v>
      </c>
      <c r="E39" s="17">
        <v>19765.43</v>
      </c>
      <c r="F39" s="22"/>
      <c r="G39" s="18"/>
      <c r="H39" s="18"/>
      <c r="I39" s="18"/>
    </row>
    <row r="40" spans="1:9" s="5" customFormat="1" ht="27.95" customHeight="1">
      <c r="A40" s="43">
        <v>9</v>
      </c>
      <c r="B40" s="21" t="s">
        <v>26</v>
      </c>
      <c r="C40" s="17">
        <v>9879493</v>
      </c>
      <c r="D40" s="17">
        <v>712672</v>
      </c>
      <c r="E40" s="17">
        <v>222830</v>
      </c>
      <c r="F40" s="22"/>
      <c r="G40" s="18"/>
      <c r="H40" s="18"/>
      <c r="I40" s="18"/>
    </row>
    <row r="41" spans="1:9" s="5" customFormat="1" ht="27.95" customHeight="1">
      <c r="A41" s="44"/>
      <c r="B41" s="21" t="s">
        <v>40</v>
      </c>
      <c r="C41" s="17">
        <v>889538</v>
      </c>
      <c r="D41" s="17">
        <v>47064</v>
      </c>
      <c r="E41" s="17">
        <v>12550</v>
      </c>
      <c r="F41" s="22"/>
      <c r="G41" s="18"/>
      <c r="H41" s="18"/>
      <c r="I41" s="18"/>
    </row>
    <row r="42" spans="1:9" s="5" customFormat="1" ht="27.95" customHeight="1">
      <c r="A42" s="44"/>
      <c r="B42" s="21" t="s">
        <v>41</v>
      </c>
      <c r="C42" s="17">
        <v>3133514</v>
      </c>
      <c r="D42" s="17">
        <v>85057</v>
      </c>
      <c r="E42" s="17">
        <v>21450</v>
      </c>
      <c r="F42" s="22"/>
      <c r="G42" s="18"/>
      <c r="H42" s="18"/>
      <c r="I42" s="18"/>
    </row>
    <row r="43" spans="1:9" s="5" customFormat="1" ht="27.95" customHeight="1">
      <c r="A43" s="44"/>
      <c r="B43" s="21" t="s">
        <v>42</v>
      </c>
      <c r="C43" s="17">
        <v>2800021</v>
      </c>
      <c r="D43" s="17">
        <v>81859</v>
      </c>
      <c r="E43" s="17">
        <v>32950</v>
      </c>
      <c r="F43" s="22"/>
      <c r="G43" s="18"/>
      <c r="H43" s="18"/>
      <c r="I43" s="18"/>
    </row>
    <row r="44" spans="1:9" s="5" customFormat="1" ht="27.95" customHeight="1">
      <c r="A44" s="44"/>
      <c r="B44" s="21" t="s">
        <v>43</v>
      </c>
      <c r="C44" s="17">
        <v>2991863</v>
      </c>
      <c r="D44" s="17">
        <v>27308</v>
      </c>
      <c r="E44" s="17">
        <v>25900</v>
      </c>
      <c r="F44" s="22"/>
      <c r="G44" s="18"/>
      <c r="H44" s="18"/>
      <c r="I44" s="18"/>
    </row>
    <row r="45" spans="1:9" s="5" customFormat="1" ht="27.95" customHeight="1">
      <c r="A45" s="45"/>
      <c r="B45" s="21" t="s">
        <v>81</v>
      </c>
      <c r="C45" s="17">
        <v>21224211</v>
      </c>
      <c r="D45" s="17">
        <v>1335087</v>
      </c>
      <c r="E45" s="17">
        <v>0</v>
      </c>
      <c r="F45" s="22"/>
      <c r="G45" s="18"/>
      <c r="H45" s="18"/>
      <c r="I45" s="18"/>
    </row>
    <row r="46" spans="1:9" s="5" customFormat="1" ht="27.95" customHeight="1">
      <c r="A46" s="43">
        <v>10</v>
      </c>
      <c r="B46" s="21" t="s">
        <v>27</v>
      </c>
      <c r="C46" s="17">
        <v>6223864.46</v>
      </c>
      <c r="D46" s="17">
        <v>1521359.46</v>
      </c>
      <c r="E46" s="17">
        <v>470800</v>
      </c>
      <c r="F46" s="22"/>
      <c r="G46" s="18"/>
      <c r="H46" s="18"/>
      <c r="I46" s="18"/>
    </row>
    <row r="47" spans="1:9" s="5" customFormat="1" ht="27.95" customHeight="1">
      <c r="A47" s="44"/>
      <c r="B47" s="21" t="s">
        <v>75</v>
      </c>
      <c r="C47" s="17">
        <v>572297.55000000005</v>
      </c>
      <c r="D47" s="17">
        <v>0</v>
      </c>
      <c r="E47" s="17">
        <v>0</v>
      </c>
      <c r="F47" s="22"/>
      <c r="G47" s="18"/>
      <c r="H47" s="18"/>
      <c r="I47" s="18"/>
    </row>
    <row r="48" spans="1:9" s="5" customFormat="1" ht="27.95" customHeight="1">
      <c r="A48" s="45"/>
      <c r="B48" s="21" t="s">
        <v>76</v>
      </c>
      <c r="C48" s="17">
        <v>281606.5</v>
      </c>
      <c r="D48" s="17">
        <v>0</v>
      </c>
      <c r="E48" s="17">
        <v>0</v>
      </c>
      <c r="F48" s="22"/>
      <c r="G48" s="18"/>
      <c r="H48" s="18"/>
      <c r="I48" s="18"/>
    </row>
    <row r="49" spans="1:9" s="5" customFormat="1" ht="27.95" customHeight="1">
      <c r="A49" s="43">
        <v>11</v>
      </c>
      <c r="B49" s="21" t="s">
        <v>28</v>
      </c>
      <c r="C49" s="17">
        <v>16838912.68</v>
      </c>
      <c r="D49" s="17">
        <v>1147329.5</v>
      </c>
      <c r="E49" s="17">
        <v>192408.85</v>
      </c>
      <c r="F49" s="22"/>
      <c r="G49" s="18"/>
      <c r="H49" s="18"/>
      <c r="I49" s="18"/>
    </row>
    <row r="50" spans="1:9" s="5" customFormat="1" ht="27.95" customHeight="1">
      <c r="A50" s="44"/>
      <c r="B50" s="21" t="s">
        <v>60</v>
      </c>
      <c r="C50" s="17">
        <v>2360017.04</v>
      </c>
      <c r="D50" s="17">
        <v>65559.16</v>
      </c>
      <c r="E50" s="17">
        <v>24587.34</v>
      </c>
      <c r="F50" s="22"/>
      <c r="G50" s="18"/>
      <c r="H50" s="18"/>
      <c r="I50" s="18"/>
    </row>
    <row r="51" spans="1:9" s="5" customFormat="1" ht="27.95" customHeight="1">
      <c r="A51" s="44"/>
      <c r="B51" s="21" t="s">
        <v>61</v>
      </c>
      <c r="C51" s="17">
        <v>898699.27</v>
      </c>
      <c r="D51" s="17">
        <v>38909.75</v>
      </c>
      <c r="E51" s="17">
        <v>24342.73</v>
      </c>
      <c r="F51" s="22"/>
      <c r="G51" s="18"/>
      <c r="H51" s="18"/>
      <c r="I51" s="18"/>
    </row>
    <row r="52" spans="1:9" s="5" customFormat="1" ht="27.95" customHeight="1">
      <c r="A52" s="44"/>
      <c r="B52" s="21" t="s">
        <v>62</v>
      </c>
      <c r="C52" s="17">
        <v>2421758.0499999998</v>
      </c>
      <c r="D52" s="17">
        <v>96276.32</v>
      </c>
      <c r="E52" s="17">
        <v>12042.38</v>
      </c>
      <c r="F52" s="22"/>
      <c r="G52" s="18"/>
      <c r="H52" s="18"/>
      <c r="I52" s="18"/>
    </row>
    <row r="53" spans="1:9" s="5" customFormat="1" ht="27.95" customHeight="1">
      <c r="A53" s="45"/>
      <c r="B53" s="21" t="s">
        <v>63</v>
      </c>
      <c r="C53" s="17">
        <v>3373255.85</v>
      </c>
      <c r="D53" s="17">
        <v>168979.29</v>
      </c>
      <c r="E53" s="17">
        <v>113316.25</v>
      </c>
      <c r="F53" s="22"/>
      <c r="G53" s="18"/>
      <c r="H53" s="18"/>
      <c r="I53" s="18"/>
    </row>
    <row r="54" spans="1:9" s="5" customFormat="1" ht="33" customHeight="1">
      <c r="A54" s="43">
        <v>12</v>
      </c>
      <c r="B54" s="21" t="s">
        <v>29</v>
      </c>
      <c r="C54" s="17">
        <v>5442963.6299999999</v>
      </c>
      <c r="D54" s="17">
        <v>690193.78</v>
      </c>
      <c r="E54" s="17">
        <v>532528.79</v>
      </c>
      <c r="F54" s="22"/>
      <c r="G54" s="18"/>
      <c r="H54" s="18"/>
      <c r="I54" s="18"/>
    </row>
    <row r="55" spans="1:9" s="5" customFormat="1" ht="27.95" customHeight="1">
      <c r="A55" s="44"/>
      <c r="B55" s="21" t="s">
        <v>37</v>
      </c>
      <c r="C55" s="17">
        <v>3508759.15</v>
      </c>
      <c r="D55" s="17">
        <v>37150.839999999997</v>
      </c>
      <c r="E55" s="17">
        <v>2712.5</v>
      </c>
      <c r="F55" s="22"/>
      <c r="G55" s="18"/>
      <c r="H55" s="18"/>
      <c r="I55" s="18"/>
    </row>
    <row r="56" spans="1:9" s="5" customFormat="1" ht="27.95" customHeight="1">
      <c r="A56" s="44"/>
      <c r="B56" s="21" t="s">
        <v>38</v>
      </c>
      <c r="C56" s="17">
        <v>3293897.35</v>
      </c>
      <c r="D56" s="17">
        <v>69247.990000000005</v>
      </c>
      <c r="E56" s="17">
        <v>4758</v>
      </c>
      <c r="F56" s="22"/>
      <c r="G56" s="18"/>
      <c r="H56" s="18"/>
      <c r="I56" s="18"/>
    </row>
    <row r="57" spans="1:9" s="5" customFormat="1" ht="27.95" customHeight="1">
      <c r="A57" s="44"/>
      <c r="B57" s="21" t="s">
        <v>39</v>
      </c>
      <c r="C57" s="17">
        <v>7734529.2000000002</v>
      </c>
      <c r="D57" s="17">
        <v>129435.23</v>
      </c>
      <c r="E57" s="17">
        <v>6698.99</v>
      </c>
      <c r="F57" s="22"/>
      <c r="G57" s="18"/>
      <c r="H57" s="18"/>
      <c r="I57" s="18"/>
    </row>
    <row r="58" spans="1:9" s="5" customFormat="1" ht="27.95" customHeight="1">
      <c r="A58" s="45"/>
      <c r="B58" s="21" t="s">
        <v>81</v>
      </c>
      <c r="C58" s="17">
        <v>15541584</v>
      </c>
      <c r="D58" s="17">
        <v>800000</v>
      </c>
      <c r="E58" s="17">
        <v>0</v>
      </c>
      <c r="F58" s="22"/>
      <c r="G58" s="18"/>
      <c r="H58" s="18"/>
      <c r="I58" s="18"/>
    </row>
    <row r="59" spans="1:9" s="5" customFormat="1" ht="27.95" customHeight="1">
      <c r="A59" s="43">
        <v>13</v>
      </c>
      <c r="B59" s="21" t="s">
        <v>30</v>
      </c>
      <c r="C59" s="17">
        <v>4808424.4400000004</v>
      </c>
      <c r="D59" s="17">
        <v>467561.07</v>
      </c>
      <c r="E59" s="17">
        <v>140154.81</v>
      </c>
      <c r="F59" s="22"/>
      <c r="G59" s="18"/>
      <c r="H59" s="18"/>
      <c r="I59" s="18"/>
    </row>
    <row r="60" spans="1:9" s="5" customFormat="1" ht="27.95" customHeight="1">
      <c r="A60" s="44"/>
      <c r="B60" s="21" t="s">
        <v>53</v>
      </c>
      <c r="C60" s="17">
        <v>958513.78</v>
      </c>
      <c r="D60" s="17">
        <v>8042.15</v>
      </c>
      <c r="E60" s="17">
        <v>10814.77</v>
      </c>
      <c r="F60" s="22"/>
      <c r="G60" s="18"/>
      <c r="H60" s="18"/>
      <c r="I60" s="18"/>
    </row>
    <row r="61" spans="1:9" s="5" customFormat="1" ht="27.95" customHeight="1">
      <c r="A61" s="44"/>
      <c r="B61" s="21" t="s">
        <v>54</v>
      </c>
      <c r="C61" s="17">
        <v>1938558.51</v>
      </c>
      <c r="D61" s="17">
        <v>4599.3999999999996</v>
      </c>
      <c r="E61" s="17">
        <v>7428.2</v>
      </c>
      <c r="F61" s="22"/>
      <c r="G61" s="18"/>
      <c r="H61" s="18"/>
      <c r="I61" s="18"/>
    </row>
    <row r="62" spans="1:9" s="5" customFormat="1" ht="27.95" customHeight="1">
      <c r="A62" s="45"/>
      <c r="B62" s="21" t="s">
        <v>81</v>
      </c>
      <c r="C62" s="17">
        <v>13322842.310000001</v>
      </c>
      <c r="D62" s="17">
        <v>3226.49</v>
      </c>
      <c r="E62" s="17">
        <v>0</v>
      </c>
      <c r="F62" s="22"/>
      <c r="G62" s="18"/>
      <c r="H62" s="18"/>
      <c r="I62" s="18"/>
    </row>
    <row r="63" spans="1:9" s="5" customFormat="1" ht="27.95" customHeight="1">
      <c r="A63" s="43">
        <v>14</v>
      </c>
      <c r="B63" s="21" t="s">
        <v>31</v>
      </c>
      <c r="C63" s="17">
        <v>10288407.26</v>
      </c>
      <c r="D63" s="17">
        <v>500813.61</v>
      </c>
      <c r="E63" s="17">
        <v>269418.61</v>
      </c>
      <c r="F63" s="22"/>
      <c r="G63" s="18"/>
      <c r="H63" s="18"/>
      <c r="I63" s="18"/>
    </row>
    <row r="64" spans="1:9" s="5" customFormat="1" ht="27.95" customHeight="1">
      <c r="A64" s="44"/>
      <c r="B64" s="21" t="s">
        <v>68</v>
      </c>
      <c r="C64" s="17">
        <v>862593.8</v>
      </c>
      <c r="D64" s="17">
        <v>51080.37</v>
      </c>
      <c r="E64" s="17">
        <v>43020.160000000003</v>
      </c>
      <c r="F64" s="22"/>
      <c r="G64" s="18"/>
      <c r="H64" s="18"/>
      <c r="I64" s="18"/>
    </row>
    <row r="65" spans="1:9" s="5" customFormat="1" ht="27.95" customHeight="1">
      <c r="A65" s="45"/>
      <c r="B65" s="21" t="s">
        <v>69</v>
      </c>
      <c r="C65" s="17">
        <v>612674.74</v>
      </c>
      <c r="D65" s="17">
        <v>55513.98</v>
      </c>
      <c r="E65" s="17">
        <v>14824</v>
      </c>
      <c r="F65" s="22"/>
      <c r="G65" s="18"/>
      <c r="H65" s="18"/>
      <c r="I65" s="18"/>
    </row>
    <row r="66" spans="1:9" s="5" customFormat="1" ht="32.25" customHeight="1">
      <c r="A66" s="43">
        <v>15</v>
      </c>
      <c r="B66" s="21" t="s">
        <v>32</v>
      </c>
      <c r="C66" s="17">
        <v>18767042.789999999</v>
      </c>
      <c r="D66" s="17">
        <v>403742.49</v>
      </c>
      <c r="E66" s="17">
        <v>74810.78</v>
      </c>
      <c r="F66" s="22"/>
      <c r="G66" s="18"/>
      <c r="H66" s="18"/>
      <c r="I66" s="18"/>
    </row>
    <row r="67" spans="1:9" s="5" customFormat="1" ht="27.95" customHeight="1">
      <c r="A67" s="44"/>
      <c r="B67" s="21" t="s">
        <v>77</v>
      </c>
      <c r="C67" s="17">
        <v>699407.53</v>
      </c>
      <c r="D67" s="17">
        <v>0</v>
      </c>
      <c r="E67" s="17">
        <v>10196.25</v>
      </c>
      <c r="F67" s="22"/>
      <c r="G67" s="18"/>
      <c r="H67" s="18"/>
      <c r="I67" s="18"/>
    </row>
    <row r="68" spans="1:9" s="5" customFormat="1" ht="27.95" customHeight="1">
      <c r="A68" s="44"/>
      <c r="B68" s="21" t="s">
        <v>78</v>
      </c>
      <c r="C68" s="17">
        <v>951788.71</v>
      </c>
      <c r="D68" s="17">
        <v>14833.6</v>
      </c>
      <c r="E68" s="17">
        <v>3398.75</v>
      </c>
      <c r="F68" s="22"/>
      <c r="G68" s="18"/>
      <c r="H68" s="18"/>
      <c r="I68" s="18"/>
    </row>
    <row r="69" spans="1:9" s="5" customFormat="1" ht="27.95" customHeight="1">
      <c r="A69" s="45"/>
      <c r="B69" s="21" t="s">
        <v>79</v>
      </c>
      <c r="C69" s="17">
        <v>502299.48</v>
      </c>
      <c r="D69" s="17">
        <v>0</v>
      </c>
      <c r="E69" s="17">
        <v>6797.5</v>
      </c>
      <c r="F69" s="22"/>
      <c r="G69" s="18"/>
      <c r="H69" s="18"/>
      <c r="I69" s="18"/>
    </row>
    <row r="70" spans="1:9" s="5" customFormat="1" ht="31.5" customHeight="1">
      <c r="A70" s="43">
        <v>16</v>
      </c>
      <c r="B70" s="26" t="s">
        <v>33</v>
      </c>
      <c r="C70" s="17">
        <v>8770929</v>
      </c>
      <c r="D70" s="17">
        <v>1238104</v>
      </c>
      <c r="E70" s="17">
        <v>267450</v>
      </c>
      <c r="F70" s="22"/>
      <c r="G70" s="18"/>
      <c r="H70" s="18"/>
      <c r="I70" s="18"/>
    </row>
    <row r="71" spans="1:9" s="5" customFormat="1" ht="27.95" customHeight="1">
      <c r="A71" s="45"/>
      <c r="B71" s="26" t="s">
        <v>81</v>
      </c>
      <c r="C71" s="17">
        <v>20094667</v>
      </c>
      <c r="D71" s="27">
        <v>824667</v>
      </c>
      <c r="E71" s="27">
        <v>0</v>
      </c>
      <c r="F71" s="22"/>
      <c r="G71" s="18"/>
      <c r="H71" s="18"/>
      <c r="I71" s="18"/>
    </row>
    <row r="72" spans="1:9" s="5" customFormat="1" ht="27.95" customHeight="1">
      <c r="A72" s="16">
        <v>17</v>
      </c>
      <c r="B72" s="21" t="s">
        <v>34</v>
      </c>
      <c r="C72" s="17">
        <v>7417334</v>
      </c>
      <c r="D72" s="17">
        <v>750937</v>
      </c>
      <c r="E72" s="17">
        <v>393242</v>
      </c>
      <c r="F72" s="22"/>
      <c r="G72" s="18"/>
      <c r="H72" s="18"/>
      <c r="I72" s="18"/>
    </row>
    <row r="73" spans="1:9" s="5" customFormat="1" ht="27.95" customHeight="1">
      <c r="A73" s="43">
        <v>18</v>
      </c>
      <c r="B73" s="21" t="s">
        <v>35</v>
      </c>
      <c r="C73" s="17">
        <v>2031939.36</v>
      </c>
      <c r="D73" s="17">
        <v>416039.43</v>
      </c>
      <c r="E73" s="17">
        <v>216978.02</v>
      </c>
      <c r="F73" s="22"/>
      <c r="G73" s="18"/>
      <c r="H73" s="18"/>
      <c r="I73" s="18"/>
    </row>
    <row r="74" spans="1:9" s="5" customFormat="1" ht="27.95" customHeight="1">
      <c r="A74" s="45"/>
      <c r="B74" s="21" t="s">
        <v>58</v>
      </c>
      <c r="C74" s="17">
        <v>1806197.04</v>
      </c>
      <c r="D74" s="17">
        <v>92740.3</v>
      </c>
      <c r="E74" s="17">
        <v>23047.5</v>
      </c>
      <c r="F74" s="22"/>
      <c r="G74" s="18"/>
      <c r="H74" s="18"/>
      <c r="I74" s="18"/>
    </row>
    <row r="75" spans="1:9" s="3" customFormat="1" ht="27.95" customHeight="1">
      <c r="A75" s="19"/>
      <c r="B75" s="33" t="s">
        <v>16</v>
      </c>
      <c r="C75" s="34">
        <f>SUM(C10:C74)</f>
        <v>326736816.75999999</v>
      </c>
      <c r="D75" s="34">
        <f>SUM(D10:D74)</f>
        <v>19757258.399999999</v>
      </c>
      <c r="E75" s="34">
        <f>SUM(E10:E74)</f>
        <v>6007210.1399999997</v>
      </c>
      <c r="F75" s="23"/>
      <c r="G75" s="19"/>
      <c r="H75" s="19"/>
      <c r="I75" s="19"/>
    </row>
    <row r="76" spans="1:9" s="24" customFormat="1">
      <c r="A76" s="30"/>
      <c r="B76" s="25"/>
      <c r="C76" s="25"/>
      <c r="D76" s="25"/>
      <c r="E76" s="25"/>
    </row>
    <row r="77" spans="1:9" s="24" customFormat="1">
      <c r="A77" s="30"/>
      <c r="B77" s="25"/>
      <c r="C77" s="25"/>
      <c r="D77" s="25"/>
      <c r="E77" s="25"/>
    </row>
    <row r="78" spans="1:9" s="24" customFormat="1">
      <c r="A78" s="30"/>
      <c r="B78" s="25"/>
      <c r="C78" s="25"/>
      <c r="D78" s="25"/>
      <c r="E78" s="25"/>
    </row>
    <row r="79" spans="1:9">
      <c r="B79" s="10"/>
      <c r="C79" s="36"/>
      <c r="D79" s="10"/>
      <c r="E79" s="10"/>
    </row>
  </sheetData>
  <mergeCells count="30">
    <mergeCell ref="A5:I5"/>
    <mergeCell ref="B7:B9"/>
    <mergeCell ref="F7:F9"/>
    <mergeCell ref="A73:A74"/>
    <mergeCell ref="A17:A21"/>
    <mergeCell ref="A63:A65"/>
    <mergeCell ref="A26:A27"/>
    <mergeCell ref="A7:A9"/>
    <mergeCell ref="A70:A71"/>
    <mergeCell ref="C7:C8"/>
    <mergeCell ref="D7:D8"/>
    <mergeCell ref="E7:E8"/>
    <mergeCell ref="G7:H7"/>
    <mergeCell ref="G8:G9"/>
    <mergeCell ref="H8:H9"/>
    <mergeCell ref="G4:I4"/>
    <mergeCell ref="A3:I3"/>
    <mergeCell ref="A46:A48"/>
    <mergeCell ref="A66:A69"/>
    <mergeCell ref="I7:I9"/>
    <mergeCell ref="A10:A11"/>
    <mergeCell ref="A54:A58"/>
    <mergeCell ref="A40:A45"/>
    <mergeCell ref="A35:A39"/>
    <mergeCell ref="A31:A34"/>
    <mergeCell ref="A28:A30"/>
    <mergeCell ref="A12:A16"/>
    <mergeCell ref="A59:A62"/>
    <mergeCell ref="A22:A25"/>
    <mergeCell ref="A49:A53"/>
  </mergeCells>
  <phoneticPr fontId="4" type="noConversion"/>
  <pageMargins left="0.75" right="0.75" top="1" bottom="1" header="0.5" footer="0.5"/>
  <pageSetup paperSize="9" scale="85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tabSelected="1" view="pageBreakPreview" zoomScaleNormal="100" zoomScaleSheetLayoutView="100" workbookViewId="0">
      <selection activeCell="A4" sqref="A4:XFD4"/>
    </sheetView>
  </sheetViews>
  <sheetFormatPr defaultRowHeight="12.75"/>
  <cols>
    <col min="1" max="1" width="6.28515625" customWidth="1"/>
    <col min="2" max="2" width="29.140625" style="57" customWidth="1"/>
    <col min="3" max="3" width="16.42578125" customWidth="1"/>
    <col min="4" max="4" width="15.5703125" customWidth="1"/>
    <col min="5" max="5" width="14.140625" customWidth="1"/>
    <col min="6" max="6" width="16.28515625" customWidth="1"/>
    <col min="7" max="7" width="15.5703125" customWidth="1"/>
    <col min="8" max="8" width="14.5703125" customWidth="1"/>
    <col min="9" max="9" width="17.28515625" customWidth="1"/>
  </cols>
  <sheetData>
    <row r="1" spans="1:9" ht="24" customHeight="1">
      <c r="A1" s="11"/>
      <c r="B1" s="54"/>
      <c r="C1" s="11"/>
      <c r="D1" s="11"/>
      <c r="E1" s="11"/>
      <c r="F1" s="11"/>
      <c r="G1" s="49" t="s">
        <v>82</v>
      </c>
      <c r="H1" s="49"/>
      <c r="I1" s="49"/>
    </row>
    <row r="2" spans="1:9" ht="24" customHeight="1">
      <c r="A2" s="11"/>
      <c r="B2" s="54"/>
      <c r="C2" s="11"/>
      <c r="D2" s="11"/>
      <c r="E2" s="11"/>
      <c r="F2" s="11"/>
      <c r="G2" s="40"/>
      <c r="H2" s="40"/>
      <c r="I2" s="40"/>
    </row>
    <row r="3" spans="1:9" s="1" customFormat="1" ht="26.25" customHeight="1">
      <c r="A3" s="41" t="s">
        <v>86</v>
      </c>
      <c r="B3" s="41"/>
      <c r="C3" s="41"/>
      <c r="D3" s="41"/>
      <c r="E3" s="41"/>
      <c r="F3" s="41"/>
      <c r="G3" s="41"/>
      <c r="H3" s="41"/>
      <c r="I3" s="41"/>
    </row>
    <row r="4" spans="1:9" s="1" customFormat="1" ht="26.25" customHeight="1">
      <c r="A4" s="37"/>
      <c r="B4" s="37"/>
      <c r="C4" s="37"/>
      <c r="D4" s="37"/>
      <c r="E4" s="37"/>
      <c r="F4" s="37"/>
      <c r="G4" s="37"/>
      <c r="H4" s="37"/>
      <c r="I4" s="37"/>
    </row>
    <row r="5" spans="1:9" ht="15.75">
      <c r="A5" s="11"/>
      <c r="B5" s="54"/>
      <c r="C5" s="11"/>
      <c r="D5" s="11"/>
      <c r="E5" s="12"/>
      <c r="F5" s="11"/>
      <c r="G5" s="11"/>
      <c r="H5" s="11"/>
      <c r="I5" s="11"/>
    </row>
    <row r="6" spans="1:9" s="2" customFormat="1" ht="97.5" customHeight="1">
      <c r="A6" s="47" t="s">
        <v>0</v>
      </c>
      <c r="B6" s="47" t="s">
        <v>1</v>
      </c>
      <c r="C6" s="47" t="s">
        <v>2</v>
      </c>
      <c r="D6" s="47" t="s">
        <v>3</v>
      </c>
      <c r="E6" s="47" t="s">
        <v>4</v>
      </c>
      <c r="F6" s="47" t="s">
        <v>5</v>
      </c>
      <c r="G6" s="52" t="s">
        <v>36</v>
      </c>
      <c r="H6" s="53"/>
      <c r="I6" s="46" t="s">
        <v>16</v>
      </c>
    </row>
    <row r="7" spans="1:9" s="38" customFormat="1" ht="54" customHeight="1">
      <c r="A7" s="51"/>
      <c r="B7" s="51"/>
      <c r="C7" s="48"/>
      <c r="D7" s="48"/>
      <c r="E7" s="48"/>
      <c r="F7" s="51"/>
      <c r="G7" s="51" t="s">
        <v>87</v>
      </c>
      <c r="H7" s="51" t="s">
        <v>88</v>
      </c>
      <c r="I7" s="46"/>
    </row>
    <row r="8" spans="1:9" s="2" customFormat="1" ht="31.5">
      <c r="A8" s="48"/>
      <c r="B8" s="48"/>
      <c r="C8" s="13" t="s">
        <v>6</v>
      </c>
      <c r="D8" s="14" t="s">
        <v>6</v>
      </c>
      <c r="E8" s="15" t="s">
        <v>6</v>
      </c>
      <c r="F8" s="48"/>
      <c r="G8" s="48"/>
      <c r="H8" s="48"/>
      <c r="I8" s="46"/>
    </row>
    <row r="9" spans="1:9" s="30" customFormat="1" ht="24.95" customHeight="1">
      <c r="A9" s="16">
        <v>1</v>
      </c>
      <c r="B9" s="28" t="s">
        <v>7</v>
      </c>
      <c r="C9" s="17">
        <v>51754348</v>
      </c>
      <c r="D9" s="17">
        <v>10257103</v>
      </c>
      <c r="E9" s="17">
        <v>2683605</v>
      </c>
      <c r="F9" s="29"/>
      <c r="G9" s="18"/>
      <c r="H9" s="18"/>
      <c r="I9" s="18"/>
    </row>
    <row r="10" spans="1:9" s="30" customFormat="1" ht="30" customHeight="1">
      <c r="A10" s="16">
        <v>2</v>
      </c>
      <c r="B10" s="28" t="s">
        <v>8</v>
      </c>
      <c r="C10" s="17">
        <v>1842400</v>
      </c>
      <c r="D10" s="17">
        <v>810240</v>
      </c>
      <c r="E10" s="17">
        <v>747546</v>
      </c>
      <c r="F10" s="29"/>
      <c r="G10" s="18"/>
      <c r="H10" s="18"/>
      <c r="I10" s="18"/>
    </row>
    <row r="11" spans="1:9" s="30" customFormat="1" ht="32.25" customHeight="1">
      <c r="A11" s="16">
        <v>3</v>
      </c>
      <c r="B11" s="28" t="s">
        <v>9</v>
      </c>
      <c r="C11" s="27" t="s">
        <v>80</v>
      </c>
      <c r="D11" s="17">
        <v>982111.64</v>
      </c>
      <c r="E11" s="17">
        <v>984020.38</v>
      </c>
      <c r="F11" s="29"/>
      <c r="G11" s="18"/>
      <c r="H11" s="18"/>
      <c r="I11" s="18"/>
    </row>
    <row r="12" spans="1:9" s="30" customFormat="1" ht="24.95" customHeight="1">
      <c r="A12" s="16">
        <v>4</v>
      </c>
      <c r="B12" s="28" t="s">
        <v>10</v>
      </c>
      <c r="C12" s="27">
        <v>30577606.23</v>
      </c>
      <c r="D12" s="17">
        <v>3894008.12</v>
      </c>
      <c r="E12" s="17">
        <v>602154.97</v>
      </c>
      <c r="F12" s="29"/>
      <c r="G12" s="31"/>
      <c r="H12" s="31"/>
      <c r="I12" s="18"/>
    </row>
    <row r="13" spans="1:9" s="30" customFormat="1" ht="24.95" customHeight="1">
      <c r="A13" s="16">
        <v>5</v>
      </c>
      <c r="B13" s="28" t="s">
        <v>11</v>
      </c>
      <c r="C13" s="17">
        <v>47629475.630000003</v>
      </c>
      <c r="D13" s="17">
        <v>885629.4</v>
      </c>
      <c r="E13" s="17">
        <v>301015.27</v>
      </c>
      <c r="F13" s="29"/>
      <c r="G13" s="18"/>
      <c r="H13" s="18"/>
      <c r="I13" s="18"/>
    </row>
    <row r="14" spans="1:9" s="30" customFormat="1" ht="32.25" customHeight="1">
      <c r="A14" s="16">
        <v>6</v>
      </c>
      <c r="B14" s="28" t="s">
        <v>12</v>
      </c>
      <c r="C14" s="17">
        <v>7324031.0499999998</v>
      </c>
      <c r="D14" s="17">
        <v>1090379.3799999999</v>
      </c>
      <c r="E14" s="17">
        <v>267344.84999999998</v>
      </c>
      <c r="F14" s="29"/>
      <c r="G14" s="18"/>
      <c r="H14" s="18"/>
      <c r="I14" s="18"/>
    </row>
    <row r="15" spans="1:9" s="30" customFormat="1" ht="30" customHeight="1">
      <c r="A15" s="16">
        <v>7</v>
      </c>
      <c r="B15" s="28" t="s">
        <v>13</v>
      </c>
      <c r="C15" s="17">
        <v>38296397</v>
      </c>
      <c r="D15" s="17">
        <v>1089437</v>
      </c>
      <c r="E15" s="17">
        <v>524941</v>
      </c>
      <c r="F15" s="29"/>
      <c r="G15" s="18"/>
      <c r="H15" s="18"/>
      <c r="I15" s="18"/>
    </row>
    <row r="16" spans="1:9" s="30" customFormat="1" ht="30.75" customHeight="1">
      <c r="A16" s="43">
        <v>8</v>
      </c>
      <c r="B16" s="28" t="s">
        <v>14</v>
      </c>
      <c r="C16" s="17">
        <v>3618127</v>
      </c>
      <c r="D16" s="17">
        <v>1008779.95</v>
      </c>
      <c r="E16" s="17">
        <v>340177.33</v>
      </c>
      <c r="F16" s="29"/>
      <c r="G16" s="18"/>
      <c r="H16" s="18"/>
      <c r="I16" s="18"/>
    </row>
    <row r="17" spans="1:9" s="30" customFormat="1" ht="32.25" customHeight="1">
      <c r="A17" s="44"/>
      <c r="B17" s="28" t="s">
        <v>83</v>
      </c>
      <c r="C17" s="17">
        <v>3892345.78</v>
      </c>
      <c r="D17" s="17">
        <v>775022.81</v>
      </c>
      <c r="E17" s="17">
        <v>1960.7</v>
      </c>
      <c r="F17" s="29"/>
      <c r="G17" s="18"/>
      <c r="H17" s="18"/>
      <c r="I17" s="18"/>
    </row>
    <row r="18" spans="1:9" s="30" customFormat="1" ht="33.75" customHeight="1">
      <c r="A18" s="45"/>
      <c r="B18" s="28" t="s">
        <v>84</v>
      </c>
      <c r="C18" s="17">
        <v>9048715.1699999999</v>
      </c>
      <c r="D18" s="17">
        <v>2903828.02</v>
      </c>
      <c r="E18" s="17">
        <v>33110.19</v>
      </c>
      <c r="F18" s="29"/>
      <c r="G18" s="18"/>
      <c r="H18" s="18"/>
      <c r="I18" s="18"/>
    </row>
    <row r="19" spans="1:9" s="30" customFormat="1" ht="24.95" customHeight="1">
      <c r="A19" s="16">
        <v>9</v>
      </c>
      <c r="B19" s="28" t="s">
        <v>15</v>
      </c>
      <c r="C19" s="17">
        <v>7789023.1900000004</v>
      </c>
      <c r="D19" s="17">
        <v>2110546.9</v>
      </c>
      <c r="E19" s="17">
        <v>76173.78</v>
      </c>
      <c r="F19" s="29"/>
      <c r="G19" s="18"/>
      <c r="H19" s="18"/>
      <c r="I19" s="18"/>
    </row>
    <row r="20" spans="1:9" s="3" customFormat="1" ht="24.95" customHeight="1">
      <c r="A20" s="33"/>
      <c r="B20" s="55" t="s">
        <v>16</v>
      </c>
      <c r="C20" s="34">
        <f>C9+C10+C12+C13+C14+C15+C16+C17+C18+C19</f>
        <v>201772469.05000001</v>
      </c>
      <c r="D20" s="34">
        <f>SUM(D9:D19)</f>
        <v>25807086.219999995</v>
      </c>
      <c r="E20" s="34">
        <f>SUM(E9:E19)</f>
        <v>6562049.4699999997</v>
      </c>
      <c r="F20" s="35"/>
      <c r="G20" s="19"/>
      <c r="H20" s="19"/>
      <c r="I20" s="19"/>
    </row>
    <row r="22" spans="1:9" ht="14.25">
      <c r="A22" s="8"/>
      <c r="B22" s="9"/>
    </row>
    <row r="23" spans="1:9">
      <c r="A23" s="6"/>
      <c r="B23" s="56"/>
      <c r="E23" s="6"/>
      <c r="F23" s="50"/>
      <c r="G23" s="50"/>
      <c r="H23" s="39"/>
      <c r="I23" s="6"/>
    </row>
    <row r="24" spans="1:9">
      <c r="E24" s="6"/>
      <c r="F24" s="6"/>
      <c r="G24" s="6"/>
      <c r="H24" s="6"/>
      <c r="I24" s="6"/>
    </row>
    <row r="25" spans="1:9">
      <c r="E25" s="6"/>
      <c r="F25" s="50"/>
      <c r="G25" s="50"/>
      <c r="H25" s="39"/>
      <c r="I25" s="6"/>
    </row>
    <row r="26" spans="1:9">
      <c r="E26" s="6"/>
      <c r="F26" s="6"/>
      <c r="G26" s="6"/>
      <c r="H26" s="6"/>
      <c r="I26" s="6"/>
    </row>
    <row r="27" spans="1:9">
      <c r="E27" s="6"/>
      <c r="F27" s="50"/>
      <c r="G27" s="50"/>
      <c r="H27" s="39"/>
      <c r="I27" s="6"/>
    </row>
    <row r="28" spans="1:9">
      <c r="E28" s="6"/>
      <c r="F28" s="6"/>
      <c r="G28" s="6"/>
      <c r="H28" s="6"/>
      <c r="I28" s="6"/>
    </row>
    <row r="29" spans="1:9">
      <c r="E29" s="7"/>
      <c r="F29" s="50"/>
      <c r="G29" s="50"/>
      <c r="H29" s="39"/>
      <c r="I29" s="6"/>
    </row>
  </sheetData>
  <mergeCells count="17">
    <mergeCell ref="F27:G27"/>
    <mergeCell ref="F29:G29"/>
    <mergeCell ref="A6:A8"/>
    <mergeCell ref="B6:B8"/>
    <mergeCell ref="F6:F8"/>
    <mergeCell ref="F23:G23"/>
    <mergeCell ref="C6:C7"/>
    <mergeCell ref="D6:D7"/>
    <mergeCell ref="E6:E7"/>
    <mergeCell ref="G6:H6"/>
    <mergeCell ref="G7:G8"/>
    <mergeCell ref="H7:H8"/>
    <mergeCell ref="G1:I1"/>
    <mergeCell ref="A3:I3"/>
    <mergeCell ref="I6:I8"/>
    <mergeCell ref="F25:G25"/>
    <mergeCell ref="A16:A18"/>
  </mergeCells>
  <phoneticPr fontId="4" type="noConversion"/>
  <pageMargins left="0.75" right="0.75" top="1" bottom="1" header="0.5" footer="0.5"/>
  <pageSetup paperSize="9" scale="91" orientation="landscape" horizontalDpi="4294967293" verticalDpi="4294967293" r:id="rId1"/>
  <headerFooter alignWithMargins="0"/>
  <rowBreaks count="1" manualBreakCount="1">
    <brk id="2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osnovne</vt:lpstr>
      <vt:lpstr>srednje</vt:lpstr>
      <vt:lpstr>List3</vt:lpstr>
      <vt:lpstr>osnovne!Podrucje_ispisa</vt:lpstr>
      <vt:lpstr>srednje!Podrucje_ispisa</vt:lpstr>
    </vt:vector>
  </TitlesOfParts>
  <Company>kckzz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</dc:creator>
  <cp:lastModifiedBy>JasnaSabolic</cp:lastModifiedBy>
  <cp:lastPrinted>2022-10-20T09:02:37Z</cp:lastPrinted>
  <dcterms:created xsi:type="dcterms:W3CDTF">2009-12-22T13:44:43Z</dcterms:created>
  <dcterms:modified xsi:type="dcterms:W3CDTF">2022-10-20T09:02:42Z</dcterms:modified>
</cp:coreProperties>
</file>